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2143BD76-6A85-4FEC-B3C2-F06AF07E5D22}" xr6:coauthVersionLast="47" xr6:coauthVersionMax="47" xr10:uidLastSave="{00000000-0000-0000-0000-000000000000}"/>
  <workbookProtection workbookAlgorithmName="SHA-512" workbookHashValue="PxtXjyJAS70cIzOym7Kh4PJzmFhCJ2aDlA7jKczmcmWmulCoqaFBtXkfZpB7ukgKemiiNiGoHW5KpTX8yNf+3g==" workbookSaltValue="RaFNidsH5LDEMuPg6cS3Bg==" workbookSpinCount="100000" lockStructure="1"/>
  <bookViews>
    <workbookView xWindow="-23148" yWindow="-108" windowWidth="23256" windowHeight="13896" xr2:uid="{6834B7F2-1695-473B-B09B-DABB3266BF28}"/>
  </bookViews>
  <sheets>
    <sheet name="様式第4号（事業区分4）" sheetId="16" r:id="rId1"/>
    <sheet name="様式第6号" sheetId="19" r:id="rId2"/>
    <sheet name="様式第6号別紙" sheetId="21" r:id="rId3"/>
    <sheet name="DB" sheetId="20" r:id="rId4"/>
  </sheets>
  <definedNames>
    <definedName name="_xlnm.Print_Area" localSheetId="0">'様式第4号（事業区分4）'!$A$1:$I$59</definedName>
    <definedName name="_xlnm.Print_Area" localSheetId="1">様式第6号!$A$1:$K$19</definedName>
    <definedName name="_xlnm.Print_Area" localSheetId="2">様式第6号別紙!$A$1:$B$18</definedName>
    <definedName name="事業区分１_地域農業を支える組織的な取組み">#REF!</definedName>
    <definedName name="事業区分２_担い手の経営発展の取組み">#REF!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R3" i="20" l="1"/>
  <c r="BQ3" i="20"/>
  <c r="BP3" i="20"/>
  <c r="BO3" i="20"/>
  <c r="BN3" i="20"/>
  <c r="BM3" i="20"/>
  <c r="BL3" i="20"/>
  <c r="BK3" i="20"/>
  <c r="BJ3" i="20"/>
  <c r="BI3" i="20"/>
  <c r="BH3" i="20"/>
  <c r="BG3" i="20"/>
  <c r="BF3" i="20"/>
  <c r="BE3" i="20"/>
  <c r="BD3" i="20"/>
  <c r="BC3" i="20"/>
  <c r="BB3" i="20"/>
  <c r="BA3" i="20"/>
  <c r="AZ3" i="20"/>
  <c r="AY3" i="20"/>
  <c r="AX3" i="20"/>
  <c r="AW3" i="20"/>
  <c r="AV3" i="20"/>
  <c r="AU3" i="20"/>
  <c r="AT3" i="20"/>
  <c r="AS3" i="20"/>
  <c r="AR3" i="20"/>
  <c r="AQ3" i="20"/>
  <c r="AP3" i="20"/>
  <c r="AO3" i="20"/>
  <c r="AN3" i="20"/>
  <c r="AM3" i="20"/>
  <c r="AL3" i="20"/>
  <c r="AK3" i="20"/>
  <c r="AJ3" i="20"/>
  <c r="AI3" i="20"/>
  <c r="AH3" i="20"/>
  <c r="AG3" i="20"/>
  <c r="AF3" i="20"/>
  <c r="AE3" i="20"/>
  <c r="AD3" i="20"/>
  <c r="AC3" i="20"/>
  <c r="AB3" i="20"/>
  <c r="AA3" i="20"/>
  <c r="Z3" i="20"/>
  <c r="Y3" i="20"/>
  <c r="X3" i="20"/>
  <c r="W3" i="20"/>
  <c r="D4" i="19"/>
  <c r="CV3" i="20"/>
  <c r="DP3" i="20"/>
  <c r="DO3" i="20"/>
  <c r="DN3" i="20"/>
  <c r="DM3" i="20"/>
  <c r="DL3" i="20"/>
  <c r="DK3" i="20"/>
  <c r="DJ3" i="20"/>
  <c r="DH3" i="20"/>
  <c r="DG3" i="20"/>
  <c r="DF3" i="20"/>
  <c r="DE3" i="20"/>
  <c r="DD3" i="20"/>
  <c r="CY3" i="20"/>
  <c r="CX3" i="20"/>
  <c r="CW3" i="20"/>
  <c r="CU3" i="20"/>
  <c r="CT3" i="20"/>
  <c r="CS3" i="20"/>
  <c r="CR3" i="20"/>
  <c r="CQ3" i="20"/>
  <c r="CP3" i="20"/>
  <c r="CO3" i="20"/>
  <c r="CN3" i="20"/>
  <c r="CM3" i="20"/>
  <c r="CL3" i="20"/>
  <c r="CK3" i="20"/>
  <c r="CJ3" i="20"/>
  <c r="CI3" i="20"/>
  <c r="CH3" i="20"/>
  <c r="CG3" i="20"/>
  <c r="CE3" i="20"/>
  <c r="CD3" i="20"/>
  <c r="CC3" i="20"/>
  <c r="CB3" i="20"/>
  <c r="CA3" i="20"/>
  <c r="BZ3" i="20"/>
  <c r="U3" i="20"/>
  <c r="T3" i="20"/>
  <c r="R3" i="20"/>
  <c r="Q3" i="20"/>
  <c r="P3" i="20"/>
  <c r="O3" i="20"/>
  <c r="N3" i="20"/>
  <c r="M3" i="20"/>
  <c r="L3" i="20"/>
  <c r="K3" i="20"/>
  <c r="J3" i="20"/>
  <c r="I3" i="20"/>
  <c r="H3" i="20"/>
  <c r="G3" i="20"/>
  <c r="F3" i="20"/>
  <c r="E3" i="20"/>
  <c r="D3" i="20"/>
  <c r="C3" i="20"/>
  <c r="B3" i="20"/>
  <c r="BV3" i="20"/>
  <c r="BU3" i="20"/>
  <c r="BT3" i="20"/>
  <c r="BS3" i="20"/>
  <c r="M4" i="19"/>
  <c r="J16" i="19" s="1"/>
  <c r="BW3" i="20" s="1"/>
  <c r="F16" i="19"/>
  <c r="I16" i="19" s="1"/>
  <c r="H35" i="16"/>
  <c r="G35" i="16"/>
  <c r="H33" i="16"/>
  <c r="G33" i="16"/>
  <c r="H31" i="16"/>
  <c r="G31" i="16"/>
  <c r="H29" i="16"/>
  <c r="G29" i="16"/>
  <c r="K16" i="19" l="1"/>
  <c r="BX3" i="20" s="1"/>
</calcChain>
</file>

<file path=xl/sharedStrings.xml><?xml version="1.0" encoding="utf-8"?>
<sst xmlns="http://schemas.openxmlformats.org/spreadsheetml/2006/main" count="288" uniqueCount="194">
  <si>
    <t>２　成果目標に関する情報</t>
    <rPh sb="2" eb="6">
      <t>セイカモクヒョウ</t>
    </rPh>
    <rPh sb="7" eb="8">
      <t>カン</t>
    </rPh>
    <rPh sb="10" eb="12">
      <t>ジョウホウ</t>
    </rPh>
    <phoneticPr fontId="4"/>
  </si>
  <si>
    <t>経営体No.</t>
    <rPh sb="0" eb="3">
      <t>ケイエイタイ</t>
    </rPh>
    <phoneticPr fontId="4"/>
  </si>
  <si>
    <t>備考</t>
    <rPh sb="0" eb="2">
      <t>ビコウ</t>
    </rPh>
    <phoneticPr fontId="4"/>
  </si>
  <si>
    <t>１　事業実施主体の概要</t>
    <rPh sb="2" eb="4">
      <t>ジギョウ</t>
    </rPh>
    <rPh sb="4" eb="6">
      <t>ジッシ</t>
    </rPh>
    <rPh sb="6" eb="8">
      <t>シュタイ</t>
    </rPh>
    <rPh sb="9" eb="11">
      <t>ガイヨウ</t>
    </rPh>
    <phoneticPr fontId="4"/>
  </si>
  <si>
    <t>市町村名</t>
    <rPh sb="0" eb="4">
      <t>シチョウソンメイ</t>
    </rPh>
    <phoneticPr fontId="4"/>
  </si>
  <si>
    <t>事業実施地区</t>
    <rPh sb="0" eb="6">
      <t>ジギョウジッシチク</t>
    </rPh>
    <phoneticPr fontId="4"/>
  </si>
  <si>
    <t>事業実施主体名</t>
    <rPh sb="0" eb="7">
      <t>ジギョウジッシシュタイメイ</t>
    </rPh>
    <phoneticPr fontId="4"/>
  </si>
  <si>
    <t>所在地</t>
    <rPh sb="0" eb="3">
      <t>ショザイチ</t>
    </rPh>
    <phoneticPr fontId="4"/>
  </si>
  <si>
    <t>連絡先</t>
    <rPh sb="0" eb="3">
      <t>レンラクサキ</t>
    </rPh>
    <phoneticPr fontId="4"/>
  </si>
  <si>
    <t>西暦で記載ください。例：2025/3/14</t>
    <rPh sb="0" eb="2">
      <t>セイレキ</t>
    </rPh>
    <rPh sb="3" eb="5">
      <t>キサイ</t>
    </rPh>
    <rPh sb="10" eb="11">
      <t>レイ</t>
    </rPh>
    <phoneticPr fontId="4"/>
  </si>
  <si>
    <t>-</t>
    <phoneticPr fontId="4"/>
  </si>
  <si>
    <t>選択してください</t>
    <rPh sb="0" eb="2">
      <t>センタク</t>
    </rPh>
    <phoneticPr fontId="4"/>
  </si>
  <si>
    <t>　（組織の場合は代表者の役職・氏名）</t>
    <rPh sb="2" eb="4">
      <t>ソシキ</t>
    </rPh>
    <rPh sb="5" eb="7">
      <t>バアイ</t>
    </rPh>
    <rPh sb="8" eb="11">
      <t>ダイヒョウシャ</t>
    </rPh>
    <rPh sb="12" eb="14">
      <t>ヤクショク</t>
    </rPh>
    <rPh sb="15" eb="17">
      <t>シメイ</t>
    </rPh>
    <phoneticPr fontId="4"/>
  </si>
  <si>
    <t>　構成員数（人）</t>
    <rPh sb="1" eb="5">
      <t>コウセイインスウ</t>
    </rPh>
    <rPh sb="6" eb="7">
      <t>ニン</t>
    </rPh>
    <phoneticPr fontId="4"/>
  </si>
  <si>
    <t>うち男性</t>
    <rPh sb="2" eb="4">
      <t>ダンセイ</t>
    </rPh>
    <phoneticPr fontId="4"/>
  </si>
  <si>
    <t>うち女性</t>
    <rPh sb="2" eb="4">
      <t>ジョセイ</t>
    </rPh>
    <phoneticPr fontId="4"/>
  </si>
  <si>
    <t>例：20代1名、30代2名、50代2名、70代1名</t>
    <rPh sb="0" eb="1">
      <t>レイ</t>
    </rPh>
    <rPh sb="4" eb="5">
      <t>ダイ</t>
    </rPh>
    <rPh sb="6" eb="7">
      <t>メイ</t>
    </rPh>
    <rPh sb="10" eb="11">
      <t>ダイ</t>
    </rPh>
    <rPh sb="12" eb="13">
      <t>メイ</t>
    </rPh>
    <rPh sb="16" eb="17">
      <t>ダイ</t>
    </rPh>
    <rPh sb="18" eb="19">
      <t>メイ</t>
    </rPh>
    <rPh sb="22" eb="23">
      <t>ダイ</t>
    </rPh>
    <rPh sb="24" eb="25">
      <t>メイ</t>
    </rPh>
    <phoneticPr fontId="4"/>
  </si>
  <si>
    <t>「山形県未来を育む農業担い手育成支援事業」プロジェクト計画書</t>
    <phoneticPr fontId="4"/>
  </si>
  <si>
    <t>事業実施主体の構成
　構成経営体数（戸）</t>
    <rPh sb="0" eb="6">
      <t>ジギョウジッシシュタイ</t>
    </rPh>
    <rPh sb="7" eb="9">
      <t>コウセイ</t>
    </rPh>
    <rPh sb="11" eb="13">
      <t>コウセイ</t>
    </rPh>
    <rPh sb="13" eb="17">
      <t>ケイエイタイスウ</t>
    </rPh>
    <rPh sb="18" eb="19">
      <t>コ</t>
    </rPh>
    <phoneticPr fontId="4"/>
  </si>
  <si>
    <t>プロジェクトの目的</t>
    <rPh sb="7" eb="9">
      <t>モクテキ</t>
    </rPh>
    <phoneticPr fontId="4"/>
  </si>
  <si>
    <t>6 露地花き</t>
  </si>
  <si>
    <t>事業実施主体の現状・課題</t>
    <rPh sb="0" eb="6">
      <t>ジギョウジッシシュタイ</t>
    </rPh>
    <rPh sb="7" eb="9">
      <t>ゲンジョウ</t>
    </rPh>
    <rPh sb="10" eb="12">
      <t>カダイ</t>
    </rPh>
    <phoneticPr fontId="4"/>
  </si>
  <si>
    <t>その他</t>
    <rPh sb="2" eb="3">
      <t>タ</t>
    </rPh>
    <phoneticPr fontId="4"/>
  </si>
  <si>
    <t>出身</t>
    <rPh sb="0" eb="2">
      <t>シュッシン</t>
    </rPh>
    <phoneticPr fontId="4"/>
  </si>
  <si>
    <t>営農計画</t>
    <rPh sb="0" eb="4">
      <t>エイノウケイカク</t>
    </rPh>
    <phoneticPr fontId="4"/>
  </si>
  <si>
    <t>経営継承に向けた取組</t>
    <rPh sb="0" eb="4">
      <t>ケイエイケイショウ</t>
    </rPh>
    <rPh sb="5" eb="6">
      <t>ム</t>
    </rPh>
    <rPh sb="8" eb="10">
      <t>トリクミ</t>
    </rPh>
    <phoneticPr fontId="4"/>
  </si>
  <si>
    <t>課税区分</t>
    <rPh sb="0" eb="4">
      <t>カゼイクブン</t>
    </rPh>
    <phoneticPr fontId="4"/>
  </si>
  <si>
    <t>営農類型</t>
    <rPh sb="0" eb="4">
      <t>エイノウルイケイ</t>
    </rPh>
    <phoneticPr fontId="4"/>
  </si>
  <si>
    <t>生産品目・面積等</t>
    <rPh sb="0" eb="4">
      <t>セイサンヒンモク</t>
    </rPh>
    <rPh sb="5" eb="8">
      <t>メンセキトウ</t>
    </rPh>
    <phoneticPr fontId="4"/>
  </si>
  <si>
    <t>例：水稲　12ha、さくらんぼ　3ha</t>
    <rPh sb="0" eb="1">
      <t>レイ</t>
    </rPh>
    <rPh sb="2" eb="4">
      <t>スイトウ</t>
    </rPh>
    <phoneticPr fontId="4"/>
  </si>
  <si>
    <t>普及課：○○の支援　JA：○○の支援　のように記載例を</t>
    <rPh sb="0" eb="3">
      <t>フキュウカ</t>
    </rPh>
    <rPh sb="4" eb="9">
      <t>マルマルノシエン</t>
    </rPh>
    <rPh sb="13" eb="18">
      <t>マルマルノシエン</t>
    </rPh>
    <rPh sb="23" eb="25">
      <t>キサイ</t>
    </rPh>
    <rPh sb="25" eb="26">
      <t>レイ</t>
    </rPh>
    <phoneticPr fontId="4"/>
  </si>
  <si>
    <t>必須目標</t>
    <rPh sb="0" eb="4">
      <t>ヒッスモクヒョウ</t>
    </rPh>
    <phoneticPr fontId="4"/>
  </si>
  <si>
    <t>現状からの伸び</t>
    <rPh sb="0" eb="2">
      <t>ゲンジョウ</t>
    </rPh>
    <rPh sb="5" eb="6">
      <t>ノ</t>
    </rPh>
    <phoneticPr fontId="4"/>
  </si>
  <si>
    <t>現状値</t>
    <rPh sb="0" eb="2">
      <t>ゲンジョウ</t>
    </rPh>
    <rPh sb="2" eb="3">
      <t>チ</t>
    </rPh>
    <phoneticPr fontId="4"/>
  </si>
  <si>
    <t>（参考・内訳）</t>
    <rPh sb="1" eb="3">
      <t>サンコウ</t>
    </rPh>
    <rPh sb="4" eb="6">
      <t>ウチワケ</t>
    </rPh>
    <phoneticPr fontId="4"/>
  </si>
  <si>
    <t>経営面積（a)</t>
    <rPh sb="0" eb="4">
      <t>ケイエイメンセキ</t>
    </rPh>
    <phoneticPr fontId="4"/>
  </si>
  <si>
    <t>数量(kg)</t>
    <rPh sb="0" eb="2">
      <t>スウリョウ</t>
    </rPh>
    <phoneticPr fontId="4"/>
  </si>
  <si>
    <t>販売金額（千円）</t>
    <rPh sb="0" eb="4">
      <t>ハンバイキンガク</t>
    </rPh>
    <rPh sb="5" eb="7">
      <t>センエン</t>
    </rPh>
    <phoneticPr fontId="4"/>
  </si>
  <si>
    <t>農業所得（千円）</t>
    <rPh sb="0" eb="4">
      <t>ノウギョウショトク</t>
    </rPh>
    <rPh sb="5" eb="7">
      <t>センエン</t>
    </rPh>
    <phoneticPr fontId="4"/>
  </si>
  <si>
    <t>プロジェクト計画の目標、
事業実施による現状・課題への対応</t>
    <rPh sb="6" eb="8">
      <t>ケイカク</t>
    </rPh>
    <rPh sb="9" eb="11">
      <t>モクヒョウ</t>
    </rPh>
    <rPh sb="13" eb="17">
      <t>ジギョウジッシ</t>
    </rPh>
    <rPh sb="20" eb="22">
      <t>ゲンジョウ</t>
    </rPh>
    <rPh sb="23" eb="25">
      <t>カダイ</t>
    </rPh>
    <rPh sb="27" eb="29">
      <t>タイオウ</t>
    </rPh>
    <phoneticPr fontId="4"/>
  </si>
  <si>
    <t>期待される効果</t>
    <rPh sb="0" eb="2">
      <t>キタイ</t>
    </rPh>
    <rPh sb="5" eb="7">
      <t>コウカ</t>
    </rPh>
    <phoneticPr fontId="4"/>
  </si>
  <si>
    <t>目標達成に向けたプロセス、達成見込み</t>
    <rPh sb="0" eb="4">
      <t>モクヒョウタッセイ</t>
    </rPh>
    <rPh sb="5" eb="6">
      <t>ム</t>
    </rPh>
    <rPh sb="13" eb="17">
      <t>タッセイミコ</t>
    </rPh>
    <phoneticPr fontId="4"/>
  </si>
  <si>
    <t>プロジェクト計画実施期間後の
事業実施主体の展望、地域農業への波及</t>
    <rPh sb="6" eb="8">
      <t>ケイカク</t>
    </rPh>
    <rPh sb="8" eb="10">
      <t>ジッシ</t>
    </rPh>
    <rPh sb="10" eb="12">
      <t>キカン</t>
    </rPh>
    <rPh sb="12" eb="13">
      <t>ゴ</t>
    </rPh>
    <rPh sb="15" eb="21">
      <t>ジギョウジッシシュタイ</t>
    </rPh>
    <rPh sb="22" eb="24">
      <t>テンボウ</t>
    </rPh>
    <rPh sb="25" eb="29">
      <t>チイキノウギョウ</t>
    </rPh>
    <rPh sb="31" eb="33">
      <t>ハキュウ</t>
    </rPh>
    <phoneticPr fontId="4"/>
  </si>
  <si>
    <t>関係機関からの支援状況</t>
    <rPh sb="0" eb="2">
      <t>カンケイ</t>
    </rPh>
    <rPh sb="2" eb="4">
      <t>キカン</t>
    </rPh>
    <rPh sb="7" eb="11">
      <t>シエンジョウキョウ</t>
    </rPh>
    <phoneticPr fontId="4"/>
  </si>
  <si>
    <t>３　プロジェクト計画の内容</t>
    <rPh sb="8" eb="10">
      <t>ケイカク</t>
    </rPh>
    <rPh sb="11" eb="13">
      <t>ナイヨウ</t>
    </rPh>
    <phoneticPr fontId="4"/>
  </si>
  <si>
    <t>４　その他の取組内容に関する情報</t>
    <rPh sb="4" eb="5">
      <t>タ</t>
    </rPh>
    <rPh sb="6" eb="10">
      <t>トリクミナイヨウ</t>
    </rPh>
    <rPh sb="11" eb="12">
      <t>カン</t>
    </rPh>
    <rPh sb="14" eb="16">
      <t>ジョウホウ</t>
    </rPh>
    <phoneticPr fontId="4"/>
  </si>
  <si>
    <t>・全ての整備内容（導入予定の機械等）ごとに、
①成果目標の達成に直結するものであり、導入した機械等を活用して目標年度までにどのように成果目標を達成していくのか
②予定する経営規模と比べて適切な規模であること（過剰な能力・規模の機械等でないこと）
が分かるように記入してください。</t>
    <phoneticPr fontId="4"/>
  </si>
  <si>
    <t>申請日：</t>
    <rPh sb="0" eb="3">
      <t>シンセイビ</t>
    </rPh>
    <phoneticPr fontId="4"/>
  </si>
  <si>
    <t>内訳（年齢）</t>
    <rPh sb="0" eb="2">
      <t>ウチワケ</t>
    </rPh>
    <rPh sb="3" eb="5">
      <t>ネンレイ</t>
    </rPh>
    <phoneticPr fontId="4"/>
  </si>
  <si>
    <t>内訳（性別）</t>
    <rPh sb="0" eb="2">
      <t>ウチワケ</t>
    </rPh>
    <rPh sb="3" eb="5">
      <t>セイベツ</t>
    </rPh>
    <phoneticPr fontId="4"/>
  </si>
  <si>
    <t>前職居住地（出身地）</t>
    <rPh sb="0" eb="5">
      <t>ゼンショクキョジュウチ</t>
    </rPh>
    <rPh sb="6" eb="9">
      <t>シュッシンチ</t>
    </rPh>
    <phoneticPr fontId="4"/>
  </si>
  <si>
    <t>就農区分</t>
    <rPh sb="0" eb="4">
      <t>シュウノウクブン</t>
    </rPh>
    <phoneticPr fontId="4"/>
  </si>
  <si>
    <t>就農年月日</t>
    <rPh sb="0" eb="2">
      <t>シュウノウ</t>
    </rPh>
    <rPh sb="2" eb="3">
      <t>ネン</t>
    </rPh>
    <rPh sb="3" eb="4">
      <t>ガツ</t>
    </rPh>
    <rPh sb="4" eb="5">
      <t>ニチ</t>
    </rPh>
    <phoneticPr fontId="4"/>
  </si>
  <si>
    <t>生年月日</t>
    <rPh sb="0" eb="3">
      <t>セイネ</t>
    </rPh>
    <rPh sb="3" eb="4">
      <t>ニチ</t>
    </rPh>
    <phoneticPr fontId="4"/>
  </si>
  <si>
    <t>50歳未満を優先採択</t>
    <rPh sb="2" eb="5">
      <t>サイミマン</t>
    </rPh>
    <rPh sb="6" eb="10">
      <t>ユウセンサイタク</t>
    </rPh>
    <phoneticPr fontId="4"/>
  </si>
  <si>
    <t>10年目以内</t>
    <rPh sb="2" eb="6">
      <t>ネンメイナイ</t>
    </rPh>
    <phoneticPr fontId="4"/>
  </si>
  <si>
    <t>認定取得の予定</t>
    <rPh sb="0" eb="2">
      <t>ニンテイ</t>
    </rPh>
    <rPh sb="2" eb="4">
      <t>シュトク</t>
    </rPh>
    <rPh sb="5" eb="7">
      <t>ヨテイ</t>
    </rPh>
    <phoneticPr fontId="4"/>
  </si>
  <si>
    <t>予定時期</t>
    <rPh sb="0" eb="2">
      <t>ヨテイ</t>
    </rPh>
    <rPh sb="2" eb="4">
      <t>ジキ</t>
    </rPh>
    <phoneticPr fontId="4"/>
  </si>
  <si>
    <t>プロジェクト計画の期間（３年）以上の営農継続</t>
    <phoneticPr fontId="4"/>
  </si>
  <si>
    <t>経営継承に向けた取組</t>
    <phoneticPr fontId="4"/>
  </si>
  <si>
    <t>経営継承に向けた取組の詳細</t>
    <rPh sb="0" eb="2">
      <t>ケイエイ</t>
    </rPh>
    <rPh sb="2" eb="4">
      <t>ケイショウ</t>
    </rPh>
    <rPh sb="5" eb="6">
      <t>ム</t>
    </rPh>
    <rPh sb="8" eb="10">
      <t>トリクミ</t>
    </rPh>
    <rPh sb="11" eb="13">
      <t>ショウサイ</t>
    </rPh>
    <phoneticPr fontId="4"/>
  </si>
  <si>
    <t>親or第三者</t>
    <rPh sb="0" eb="1">
      <t>オヤ</t>
    </rPh>
    <rPh sb="3" eb="6">
      <t>ダイサンシャ</t>
    </rPh>
    <phoneticPr fontId="4"/>
  </si>
  <si>
    <t>経営継承予定時期</t>
    <rPh sb="0" eb="8">
      <t>ケイエイケイショウヨテイジキ</t>
    </rPh>
    <phoneticPr fontId="4"/>
  </si>
  <si>
    <t>西暦、5年以内</t>
    <rPh sb="0" eb="2">
      <t>セイレキ</t>
    </rPh>
    <rPh sb="4" eb="7">
      <t>ネンイナイ</t>
    </rPh>
    <phoneticPr fontId="4"/>
  </si>
  <si>
    <t>半農半Xの場合、農業以外の職業</t>
    <rPh sb="0" eb="2">
      <t>ハンノウ</t>
    </rPh>
    <rPh sb="2" eb="3">
      <t>ハン</t>
    </rPh>
    <rPh sb="5" eb="7">
      <t>バアイ</t>
    </rPh>
    <rPh sb="8" eb="12">
      <t>ノウギョウイガイ</t>
    </rPh>
    <rPh sb="13" eb="15">
      <t>ショクギョウ</t>
    </rPh>
    <phoneticPr fontId="4"/>
  </si>
  <si>
    <t>1年目（R8）</t>
    <rPh sb="1" eb="3">
      <t>ネンメ</t>
    </rPh>
    <phoneticPr fontId="4"/>
  </si>
  <si>
    <t>2年目（R9）</t>
    <rPh sb="1" eb="3">
      <t>ネンメ</t>
    </rPh>
    <phoneticPr fontId="4"/>
  </si>
  <si>
    <t>3年目（R10）</t>
    <rPh sb="1" eb="3">
      <t>ネンメ</t>
    </rPh>
    <phoneticPr fontId="4"/>
  </si>
  <si>
    <t>code</t>
    <phoneticPr fontId="4"/>
  </si>
  <si>
    <t>3.免税事業者</t>
    <rPh sb="2" eb="4">
      <t>メンゼイ</t>
    </rPh>
    <rPh sb="4" eb="7">
      <t>ジギョウシャ</t>
    </rPh>
    <phoneticPr fontId="4"/>
  </si>
  <si>
    <t>1.本則課税事業者</t>
    <rPh sb="2" eb="6">
      <t>ホンソクカゼイ</t>
    </rPh>
    <rPh sb="6" eb="9">
      <t>ジギョウシャ</t>
    </rPh>
    <phoneticPr fontId="4"/>
  </si>
  <si>
    <t>2.簡易課税事業者</t>
    <rPh sb="2" eb="6">
      <t>カンイカゼイ</t>
    </rPh>
    <rPh sb="6" eb="9">
      <t>ジギョウシャ</t>
    </rPh>
    <phoneticPr fontId="4"/>
  </si>
  <si>
    <t>4.その他（別途、任意様式で説明）</t>
    <rPh sb="4" eb="5">
      <t>タ</t>
    </rPh>
    <rPh sb="6" eb="8">
      <t>ベット</t>
    </rPh>
    <rPh sb="9" eb="13">
      <t>ニンイヨウシキ</t>
    </rPh>
    <rPh sb="14" eb="16">
      <t>セツメイ</t>
    </rPh>
    <phoneticPr fontId="4"/>
  </si>
  <si>
    <t>選択してください</t>
  </si>
  <si>
    <t>選択してください</t>
    <phoneticPr fontId="4"/>
  </si>
  <si>
    <t>13.課税区分</t>
    <rPh sb="3" eb="7">
      <t>カゼイクブン</t>
    </rPh>
    <phoneticPr fontId="4"/>
  </si>
  <si>
    <t>14.認定状況</t>
    <rPh sb="3" eb="7">
      <t>ニンテイジョウキョウ</t>
    </rPh>
    <phoneticPr fontId="4"/>
  </si>
  <si>
    <t>15.営農類型</t>
    <rPh sb="3" eb="7">
      <t>エイノウルイケイ</t>
    </rPh>
    <phoneticPr fontId="4"/>
  </si>
  <si>
    <t>1 水田作</t>
  </si>
  <si>
    <t>2 畑作</t>
  </si>
  <si>
    <t>3 露地野菜作</t>
  </si>
  <si>
    <t>4 施設野菜作</t>
  </si>
  <si>
    <t>5 果樹作</t>
  </si>
  <si>
    <t>7 施設花き</t>
  </si>
  <si>
    <t>8 酪農</t>
  </si>
  <si>
    <t>9 繁殖牛</t>
  </si>
  <si>
    <t>10 肥育牛</t>
  </si>
  <si>
    <t>11 養豚</t>
  </si>
  <si>
    <t>12 採卵養鶏</t>
  </si>
  <si>
    <t>13 ブロイラー養鶏</t>
  </si>
  <si>
    <t>14 その他</t>
  </si>
  <si>
    <t>18.必須目標</t>
    <rPh sb="3" eb="7">
      <t>ヒッスモクヒョウ</t>
    </rPh>
    <phoneticPr fontId="4"/>
  </si>
  <si>
    <t>1.販売金額の15%以上の増加</t>
    <rPh sb="2" eb="6">
      <t>ハンバイキンガク</t>
    </rPh>
    <rPh sb="10" eb="12">
      <t>イジョウ</t>
    </rPh>
    <rPh sb="13" eb="15">
      <t>ゾウカ</t>
    </rPh>
    <phoneticPr fontId="4"/>
  </si>
  <si>
    <t>2.農業所得の15%以上の増加</t>
    <rPh sb="2" eb="6">
      <t>ノウギョウショトク</t>
    </rPh>
    <rPh sb="10" eb="12">
      <t>イジョウ</t>
    </rPh>
    <rPh sb="13" eb="15">
      <t>ゾウカ</t>
    </rPh>
    <phoneticPr fontId="4"/>
  </si>
  <si>
    <t>37.前職居住地（出身地）</t>
    <rPh sb="3" eb="8">
      <t>ゼンショクキョジュウチ</t>
    </rPh>
    <rPh sb="9" eb="12">
      <t>シュッシンチ</t>
    </rPh>
    <phoneticPr fontId="4"/>
  </si>
  <si>
    <t>1.県内</t>
    <rPh sb="2" eb="4">
      <t>ケンナイ</t>
    </rPh>
    <phoneticPr fontId="4"/>
  </si>
  <si>
    <t>2.県外（都道府県名を右に記載）</t>
    <rPh sb="2" eb="4">
      <t>ケンガイ</t>
    </rPh>
    <rPh sb="5" eb="10">
      <t>トドウフケンメイ</t>
    </rPh>
    <rPh sb="11" eb="12">
      <t>ミギ</t>
    </rPh>
    <rPh sb="13" eb="15">
      <t>キサイ</t>
    </rPh>
    <phoneticPr fontId="4"/>
  </si>
  <si>
    <t>都道府県名</t>
    <rPh sb="0" eb="5">
      <t>トドウフケンメイ</t>
    </rPh>
    <phoneticPr fontId="4"/>
  </si>
  <si>
    <t>38.出身</t>
    <rPh sb="3" eb="5">
      <t>シュッシン</t>
    </rPh>
    <phoneticPr fontId="4"/>
  </si>
  <si>
    <t>1.農家</t>
    <rPh sb="2" eb="4">
      <t>ノウカ</t>
    </rPh>
    <phoneticPr fontId="4"/>
  </si>
  <si>
    <t>2.非農家</t>
    <rPh sb="2" eb="5">
      <t>ヒノウカ</t>
    </rPh>
    <phoneticPr fontId="4"/>
  </si>
  <si>
    <t>39.就農区分</t>
    <rPh sb="3" eb="7">
      <t>シュウノウクブン</t>
    </rPh>
    <phoneticPr fontId="4"/>
  </si>
  <si>
    <t>1.Uターン就農</t>
    <rPh sb="6" eb="8">
      <t>シュウノウ</t>
    </rPh>
    <phoneticPr fontId="4"/>
  </si>
  <si>
    <t>3.就農時に親の経営を継承</t>
    <rPh sb="2" eb="5">
      <t>シュウノウジ</t>
    </rPh>
    <rPh sb="6" eb="7">
      <t>オヤ</t>
    </rPh>
    <rPh sb="8" eb="10">
      <t>ケイエイ</t>
    </rPh>
    <rPh sb="11" eb="13">
      <t>ケイショウ</t>
    </rPh>
    <phoneticPr fontId="4"/>
  </si>
  <si>
    <t>4.新規参入</t>
    <rPh sb="2" eb="6">
      <t>シンキサンニュウ</t>
    </rPh>
    <phoneticPr fontId="4"/>
  </si>
  <si>
    <t>40.経営継承の状況</t>
    <rPh sb="3" eb="7">
      <t>ケイエイケイショウ</t>
    </rPh>
    <rPh sb="8" eb="10">
      <t>ジョウキョウ</t>
    </rPh>
    <phoneticPr fontId="4"/>
  </si>
  <si>
    <t>1.親の経営を継承（一部・全部）</t>
    <rPh sb="2" eb="3">
      <t>オヤ</t>
    </rPh>
    <rPh sb="4" eb="6">
      <t>ケイエイ</t>
    </rPh>
    <rPh sb="7" eb="9">
      <t>ケイショウ</t>
    </rPh>
    <rPh sb="10" eb="12">
      <t>イチブ</t>
    </rPh>
    <rPh sb="13" eb="15">
      <t>ゼンブ</t>
    </rPh>
    <phoneticPr fontId="4"/>
  </si>
  <si>
    <t>2.親の経営とは別に新たな部門を開始</t>
    <rPh sb="2" eb="3">
      <t>オヤ</t>
    </rPh>
    <rPh sb="4" eb="6">
      <t>ケイエイ</t>
    </rPh>
    <rPh sb="8" eb="9">
      <t>ベツ</t>
    </rPh>
    <rPh sb="10" eb="11">
      <t>アラ</t>
    </rPh>
    <rPh sb="13" eb="15">
      <t>ブモン</t>
    </rPh>
    <rPh sb="16" eb="18">
      <t>カイシ</t>
    </rPh>
    <phoneticPr fontId="4"/>
  </si>
  <si>
    <t>3.親と共同経営</t>
    <rPh sb="2" eb="3">
      <t>オヤ</t>
    </rPh>
    <rPh sb="4" eb="8">
      <t>キョウドウケイエイ</t>
    </rPh>
    <phoneticPr fontId="4"/>
  </si>
  <si>
    <t>4.第三者継承</t>
    <rPh sb="2" eb="5">
      <t>ダイサンシャ</t>
    </rPh>
    <rPh sb="5" eb="7">
      <t>ケイショウ</t>
    </rPh>
    <phoneticPr fontId="4"/>
  </si>
  <si>
    <t>5.経営を継承せず、新たに農業経営を開始</t>
    <rPh sb="2" eb="4">
      <t>ケイエイ</t>
    </rPh>
    <rPh sb="5" eb="7">
      <t>ケイショウ</t>
    </rPh>
    <rPh sb="10" eb="11">
      <t>アラ</t>
    </rPh>
    <rPh sb="13" eb="15">
      <t>ノウギョウ</t>
    </rPh>
    <rPh sb="15" eb="17">
      <t>ケイエイ</t>
    </rPh>
    <rPh sb="18" eb="20">
      <t>カイシ</t>
    </rPh>
    <phoneticPr fontId="4"/>
  </si>
  <si>
    <t>1.認定新規就農者を予定</t>
    <rPh sb="2" eb="9">
      <t>ニンテイシンキシュウノウシャ</t>
    </rPh>
    <rPh sb="10" eb="12">
      <t>ヨテイ</t>
    </rPh>
    <phoneticPr fontId="4"/>
  </si>
  <si>
    <t>2.認定農業者を予定</t>
    <rPh sb="2" eb="4">
      <t>ニンテイ</t>
    </rPh>
    <rPh sb="4" eb="7">
      <t>ノウギョウシャ</t>
    </rPh>
    <rPh sb="8" eb="10">
      <t>ヨテイ</t>
    </rPh>
    <phoneticPr fontId="4"/>
  </si>
  <si>
    <t>3.過去に認定を取得⇒本区分では対象外です</t>
    <rPh sb="2" eb="4">
      <t>カコ</t>
    </rPh>
    <rPh sb="5" eb="7">
      <t>ニンテイ</t>
    </rPh>
    <rPh sb="8" eb="10">
      <t>シュトク</t>
    </rPh>
    <rPh sb="11" eb="12">
      <t>ホン</t>
    </rPh>
    <rPh sb="12" eb="14">
      <t>クブン</t>
    </rPh>
    <rPh sb="16" eb="19">
      <t>タイショウガイ</t>
    </rPh>
    <phoneticPr fontId="4"/>
  </si>
  <si>
    <t>2.親元就農</t>
    <rPh sb="2" eb="6">
      <t>オヤモトシュウノウ</t>
    </rPh>
    <phoneticPr fontId="4"/>
  </si>
  <si>
    <t>担い手の営農定着の取組み</t>
    <rPh sb="0" eb="1">
      <t>ニナ</t>
    </rPh>
    <rPh sb="2" eb="3">
      <t>テ</t>
    </rPh>
    <rPh sb="4" eb="8">
      <t>エイノウテイチャク</t>
    </rPh>
    <phoneticPr fontId="4"/>
  </si>
  <si>
    <t>様式第4号</t>
    <rPh sb="0" eb="3">
      <t>ヨウシキダイ</t>
    </rPh>
    <rPh sb="4" eb="5">
      <t>ゴウ</t>
    </rPh>
    <phoneticPr fontId="4"/>
  </si>
  <si>
    <t>様式第６号</t>
    <rPh sb="0" eb="2">
      <t>ヨウシキ</t>
    </rPh>
    <rPh sb="2" eb="3">
      <t>ダイ</t>
    </rPh>
    <rPh sb="4" eb="5">
      <t>ゴウ</t>
    </rPh>
    <phoneticPr fontId="18"/>
  </si>
  <si>
    <t>山形県未来を育む農業担い手育成支援事業実施計画書</t>
    <rPh sb="0" eb="3">
      <t>ヤマガタケン</t>
    </rPh>
    <rPh sb="3" eb="5">
      <t>ミライ</t>
    </rPh>
    <rPh sb="6" eb="7">
      <t>ハグク</t>
    </rPh>
    <rPh sb="8" eb="10">
      <t>ノウギョウ</t>
    </rPh>
    <rPh sb="10" eb="11">
      <t>ニナ</t>
    </rPh>
    <rPh sb="12" eb="15">
      <t>テイクセイ</t>
    </rPh>
    <rPh sb="15" eb="17">
      <t>シエン</t>
    </rPh>
    <rPh sb="17" eb="19">
      <t>ジギョウ</t>
    </rPh>
    <rPh sb="19" eb="21">
      <t>ジッシ</t>
    </rPh>
    <rPh sb="21" eb="23">
      <t>ケイカク</t>
    </rPh>
    <rPh sb="23" eb="24">
      <t>ショ</t>
    </rPh>
    <phoneticPr fontId="18"/>
  </si>
  <si>
    <t>事業実施主体名：</t>
    <rPh sb="0" eb="7">
      <t>ジギョウジッシシュタイメイ</t>
    </rPh>
    <phoneticPr fontId="18"/>
  </si>
  <si>
    <t>１　事業の実施計画</t>
    <rPh sb="2" eb="4">
      <t>ジギョウ</t>
    </rPh>
    <rPh sb="5" eb="9">
      <t>ジッシケイカク</t>
    </rPh>
    <phoneticPr fontId="18"/>
  </si>
  <si>
    <t>事業の内容</t>
    <rPh sb="0" eb="2">
      <t>ジギョウ</t>
    </rPh>
    <rPh sb="3" eb="5">
      <t>ナイヨウ</t>
    </rPh>
    <phoneticPr fontId="18"/>
  </si>
  <si>
    <t>工期</t>
    <rPh sb="0" eb="2">
      <t>コウキ</t>
    </rPh>
    <phoneticPr fontId="18"/>
  </si>
  <si>
    <r>
      <t xml:space="preserve">事業費
</t>
    </r>
    <r>
      <rPr>
        <sz val="9"/>
        <color theme="1"/>
        <rFont val="ＭＳ 明朝"/>
        <family val="1"/>
        <charset val="128"/>
      </rPr>
      <t>（円）</t>
    </r>
    <rPh sb="0" eb="3">
      <t>ジギョウヒ</t>
    </rPh>
    <rPh sb="5" eb="6">
      <t>エン</t>
    </rPh>
    <phoneticPr fontId="18"/>
  </si>
  <si>
    <t>負担区分</t>
    <rPh sb="0" eb="4">
      <t>フタンクブン</t>
    </rPh>
    <phoneticPr fontId="18"/>
  </si>
  <si>
    <t>備考</t>
    <rPh sb="0" eb="2">
      <t>ビコウ</t>
    </rPh>
    <phoneticPr fontId="18"/>
  </si>
  <si>
    <t>整備内容
（機械等名、規格、能力、台数等）</t>
    <rPh sb="0" eb="4">
      <t>セイビナイヨウ</t>
    </rPh>
    <rPh sb="6" eb="8">
      <t>キカイ</t>
    </rPh>
    <rPh sb="8" eb="9">
      <t>トウ</t>
    </rPh>
    <rPh sb="9" eb="10">
      <t>メイ</t>
    </rPh>
    <rPh sb="17" eb="19">
      <t>ダイスウ</t>
    </rPh>
    <phoneticPr fontId="18"/>
  </si>
  <si>
    <t>機械等の保管・設置・施工場所</t>
    <rPh sb="0" eb="3">
      <t>キカイトウ</t>
    </rPh>
    <rPh sb="4" eb="6">
      <t>ホカン</t>
    </rPh>
    <rPh sb="7" eb="9">
      <t>セッチ</t>
    </rPh>
    <rPh sb="10" eb="14">
      <t>セコウバショ</t>
    </rPh>
    <phoneticPr fontId="18"/>
  </si>
  <si>
    <t>着工予定年月日</t>
    <rPh sb="0" eb="2">
      <t>チャッコウ</t>
    </rPh>
    <rPh sb="2" eb="4">
      <t>ヨテイ</t>
    </rPh>
    <rPh sb="4" eb="7">
      <t>ネンガッピ</t>
    </rPh>
    <phoneticPr fontId="18"/>
  </si>
  <si>
    <t>竣工予定年月日</t>
    <rPh sb="0" eb="2">
      <t>シュンコウ</t>
    </rPh>
    <rPh sb="2" eb="4">
      <t>ヨテイ</t>
    </rPh>
    <rPh sb="4" eb="7">
      <t>ネンガッピ</t>
    </rPh>
    <phoneticPr fontId="18"/>
  </si>
  <si>
    <t>県補助金
（円）</t>
    <rPh sb="0" eb="1">
      <t>ケン</t>
    </rPh>
    <rPh sb="1" eb="4">
      <t>ホジョキン</t>
    </rPh>
    <rPh sb="6" eb="7">
      <t>エン</t>
    </rPh>
    <phoneticPr fontId="18"/>
  </si>
  <si>
    <t>市町村費
（円）</t>
    <rPh sb="0" eb="4">
      <t>シチョウソンヒ</t>
    </rPh>
    <rPh sb="6" eb="7">
      <t>エン</t>
    </rPh>
    <phoneticPr fontId="18"/>
  </si>
  <si>
    <t>その他
（円）</t>
    <rPh sb="2" eb="3">
      <t>タ</t>
    </rPh>
    <rPh sb="5" eb="6">
      <t>エン</t>
    </rPh>
    <phoneticPr fontId="18"/>
  </si>
  <si>
    <t>合　計　</t>
    <rPh sb="0" eb="1">
      <t>ア</t>
    </rPh>
    <rPh sb="2" eb="3">
      <t>ケイ</t>
    </rPh>
    <phoneticPr fontId="18"/>
  </si>
  <si>
    <t>２　添付書類</t>
    <rPh sb="2" eb="4">
      <t>テンプ</t>
    </rPh>
    <rPh sb="4" eb="6">
      <t>ショルイ</t>
    </rPh>
    <phoneticPr fontId="18"/>
  </si>
  <si>
    <t>　別紙のとおり</t>
    <rPh sb="1" eb="3">
      <t>ベッシ</t>
    </rPh>
    <phoneticPr fontId="18"/>
  </si>
  <si>
    <t>　構成員数
-内訳（年齢）</t>
    <rPh sb="1" eb="4">
      <t>コウセイイン</t>
    </rPh>
    <rPh sb="4" eb="5">
      <t>スウ</t>
    </rPh>
    <rPh sb="7" eb="9">
      <t>ウチワケ</t>
    </rPh>
    <rPh sb="10" eb="12">
      <t>ネンレイ</t>
    </rPh>
    <phoneticPr fontId="4"/>
  </si>
  <si>
    <t>　構成員数
うち男性</t>
    <rPh sb="8" eb="10">
      <t>ダンセイ</t>
    </rPh>
    <phoneticPr fontId="4"/>
  </si>
  <si>
    <t>　構成員数
うち女性</t>
    <rPh sb="8" eb="10">
      <t>ジョセイ</t>
    </rPh>
    <phoneticPr fontId="4"/>
  </si>
  <si>
    <t>　構成員数
その他</t>
    <rPh sb="8" eb="9">
      <t>タ</t>
    </rPh>
    <phoneticPr fontId="4"/>
  </si>
  <si>
    <t>認定期間
始期</t>
    <rPh sb="0" eb="4">
      <t>ニンテイキカン</t>
    </rPh>
    <rPh sb="5" eb="7">
      <t>シキ</t>
    </rPh>
    <phoneticPr fontId="4"/>
  </si>
  <si>
    <t xml:space="preserve">整備内容1
</t>
    <rPh sb="0" eb="4">
      <t>セイビナイヨウ</t>
    </rPh>
    <phoneticPr fontId="18"/>
  </si>
  <si>
    <t>整備内容2</t>
    <rPh sb="0" eb="4">
      <t>セイビナイヨウ</t>
    </rPh>
    <phoneticPr fontId="18"/>
  </si>
  <si>
    <t>整備内容3</t>
    <rPh sb="0" eb="4">
      <t>セイビナイヨウ</t>
    </rPh>
    <phoneticPr fontId="18"/>
  </si>
  <si>
    <t>整備内容4</t>
    <rPh sb="0" eb="4">
      <t>セイビナイヨウ</t>
    </rPh>
    <phoneticPr fontId="18"/>
  </si>
  <si>
    <t>整備内容5</t>
    <rPh sb="0" eb="4">
      <t>セイビナイヨウ</t>
    </rPh>
    <phoneticPr fontId="18"/>
  </si>
  <si>
    <t>整備内容6</t>
    <rPh sb="0" eb="4">
      <t>セイビナイヨウ</t>
    </rPh>
    <phoneticPr fontId="18"/>
  </si>
  <si>
    <t>整備内容7</t>
    <rPh sb="0" eb="4">
      <t>セイビナイヨウ</t>
    </rPh>
    <phoneticPr fontId="18"/>
  </si>
  <si>
    <t>整備内容8</t>
    <rPh sb="0" eb="4">
      <t>セイビナイヨウ</t>
    </rPh>
    <phoneticPr fontId="18"/>
  </si>
  <si>
    <t>事業費合計
（円）</t>
    <rPh sb="0" eb="5">
      <t>ジギョウヒゴウケイ</t>
    </rPh>
    <rPh sb="7" eb="8">
      <t>エン</t>
    </rPh>
    <phoneticPr fontId="4"/>
  </si>
  <si>
    <t>除税額</t>
    <rPh sb="0" eb="3">
      <t>ジョゼイガク</t>
    </rPh>
    <phoneticPr fontId="4"/>
  </si>
  <si>
    <t>うち県費</t>
    <rPh sb="2" eb="4">
      <t>ケンピ</t>
    </rPh>
    <phoneticPr fontId="4"/>
  </si>
  <si>
    <t>経営面積-現状（a)</t>
    <rPh sb="0" eb="4">
      <t>ケイエイメンセキ</t>
    </rPh>
    <rPh sb="5" eb="7">
      <t>ゲンジョウ</t>
    </rPh>
    <phoneticPr fontId="4"/>
  </si>
  <si>
    <t>経営面積-1年目（R8）（a)</t>
    <rPh sb="0" eb="4">
      <t>ケイエイメンセキ</t>
    </rPh>
    <rPh sb="6" eb="8">
      <t>ネンメ</t>
    </rPh>
    <phoneticPr fontId="4"/>
  </si>
  <si>
    <t>経営面積-２年目（R9）（a)</t>
    <rPh sb="0" eb="4">
      <t>ケイエイメンセキ</t>
    </rPh>
    <rPh sb="6" eb="8">
      <t>ネンメ</t>
    </rPh>
    <phoneticPr fontId="4"/>
  </si>
  <si>
    <t>経営面積-３年目（R10）（a)</t>
    <rPh sb="0" eb="4">
      <t>ケイエイメンセキ</t>
    </rPh>
    <rPh sb="6" eb="8">
      <t>ネンメ</t>
    </rPh>
    <phoneticPr fontId="4"/>
  </si>
  <si>
    <t>数量-現状（kg)</t>
    <rPh sb="3" eb="5">
      <t>ゲンジョウ</t>
    </rPh>
    <phoneticPr fontId="4"/>
  </si>
  <si>
    <t>数量-1年目（R8）（kg)</t>
    <rPh sb="4" eb="6">
      <t>ネンメ</t>
    </rPh>
    <phoneticPr fontId="4"/>
  </si>
  <si>
    <t>数量-２年目（R9）（kg)</t>
    <rPh sb="4" eb="6">
      <t>ネンメ</t>
    </rPh>
    <phoneticPr fontId="4"/>
  </si>
  <si>
    <t>数量-３年目（R10）（kg)</t>
    <rPh sb="4" eb="6">
      <t>ネンメ</t>
    </rPh>
    <phoneticPr fontId="4"/>
  </si>
  <si>
    <t>販売金額-現状（千円)</t>
    <rPh sb="5" eb="7">
      <t>ゲンジョウ</t>
    </rPh>
    <phoneticPr fontId="4"/>
  </si>
  <si>
    <t>販売金額-1年目（R8）（千円)</t>
    <rPh sb="6" eb="8">
      <t>ネンメ</t>
    </rPh>
    <phoneticPr fontId="4"/>
  </si>
  <si>
    <t>販売金額-２年目（R9）（千円)</t>
    <rPh sb="6" eb="8">
      <t>ネンメ</t>
    </rPh>
    <phoneticPr fontId="4"/>
  </si>
  <si>
    <t>販売金額-３年目（R10）（千円)</t>
    <rPh sb="6" eb="8">
      <t>ネンメ</t>
    </rPh>
    <phoneticPr fontId="4"/>
  </si>
  <si>
    <t>農業所得-現状（千円)</t>
    <rPh sb="5" eb="7">
      <t>ゲンジョウ</t>
    </rPh>
    <phoneticPr fontId="4"/>
  </si>
  <si>
    <t>農業所得-1年目（R8）（千円)</t>
    <rPh sb="6" eb="8">
      <t>ネンメ</t>
    </rPh>
    <phoneticPr fontId="4"/>
  </si>
  <si>
    <t>農業所得-２年目（R9）（千円)</t>
    <rPh sb="6" eb="8">
      <t>ネンメ</t>
    </rPh>
    <phoneticPr fontId="4"/>
  </si>
  <si>
    <t>農業所得-３年目（R10）（千円)</t>
    <rPh sb="6" eb="8">
      <t>ネンメ</t>
    </rPh>
    <phoneticPr fontId="4"/>
  </si>
  <si>
    <t>新規就農者の営農定着</t>
    <rPh sb="0" eb="5">
      <t>シンキシュウノウシャ</t>
    </rPh>
    <rPh sb="6" eb="8">
      <t>エイノウ</t>
    </rPh>
    <rPh sb="8" eb="10">
      <t>テイチャク</t>
    </rPh>
    <phoneticPr fontId="4"/>
  </si>
  <si>
    <t>経営継承に向けた取組み-現状</t>
    <rPh sb="12" eb="14">
      <t>ゲンジョウ</t>
    </rPh>
    <phoneticPr fontId="4"/>
  </si>
  <si>
    <t>経営継承に向けた取組み-1年目（R8）</t>
    <rPh sb="13" eb="15">
      <t>ネンメ</t>
    </rPh>
    <phoneticPr fontId="4"/>
  </si>
  <si>
    <t>経営継承に向けた取組み-２年目（R9）</t>
    <rPh sb="13" eb="15">
      <t>ネンメ</t>
    </rPh>
    <phoneticPr fontId="4"/>
  </si>
  <si>
    <t>経営継承に向けた取組み-３年目（R10）</t>
    <rPh sb="13" eb="15">
      <t>ネンメ</t>
    </rPh>
    <phoneticPr fontId="4"/>
  </si>
  <si>
    <t>経営継承に向けた取組みの詳細</t>
    <rPh sb="12" eb="14">
      <t>ショウサイ</t>
    </rPh>
    <phoneticPr fontId="4"/>
  </si>
  <si>
    <t>半農半Xの場合、農業以外の職業</t>
    <rPh sb="0" eb="2">
      <t>ハンノウ</t>
    </rPh>
    <rPh sb="2" eb="3">
      <t>ハン</t>
    </rPh>
    <rPh sb="5" eb="7">
      <t>バアイ</t>
    </rPh>
    <rPh sb="8" eb="10">
      <t>ノウギョウ</t>
    </rPh>
    <rPh sb="10" eb="12">
      <t>イガイ</t>
    </rPh>
    <rPh sb="13" eb="15">
      <t>ショクギョウ</t>
    </rPh>
    <phoneticPr fontId="4"/>
  </si>
  <si>
    <t>経営の継承方法</t>
    <rPh sb="0" eb="2">
      <t>ケイエイ</t>
    </rPh>
    <rPh sb="3" eb="5">
      <t>ケイショウ</t>
    </rPh>
    <rPh sb="5" eb="7">
      <t>ホウホウ</t>
    </rPh>
    <phoneticPr fontId="4"/>
  </si>
  <si>
    <t>※このシートは自動入力です</t>
    <rPh sb="7" eb="11">
      <t>ジドウニュウリョク</t>
    </rPh>
    <phoneticPr fontId="4"/>
  </si>
  <si>
    <t>別紙　山形県未来を育む農業担い手育成支援事業実施計画書の添付書類</t>
    <rPh sb="0" eb="2">
      <t>ベッシ</t>
    </rPh>
    <rPh sb="3" eb="5">
      <t>ヤマガタ</t>
    </rPh>
    <rPh sb="5" eb="6">
      <t>ケン</t>
    </rPh>
    <rPh sb="6" eb="8">
      <t>ミライ</t>
    </rPh>
    <rPh sb="9" eb="10">
      <t>ハグク</t>
    </rPh>
    <rPh sb="11" eb="13">
      <t>ノウギョウ</t>
    </rPh>
    <rPh sb="13" eb="14">
      <t>ニナ</t>
    </rPh>
    <rPh sb="15" eb="22">
      <t>テイクセイシエンジギョウ</t>
    </rPh>
    <rPh sb="22" eb="27">
      <t>ジッシケイカクショ</t>
    </rPh>
    <rPh sb="28" eb="32">
      <t>テンプショルイ</t>
    </rPh>
    <phoneticPr fontId="18"/>
  </si>
  <si>
    <t>添付書類</t>
    <rPh sb="0" eb="4">
      <t>テンプショルイ</t>
    </rPh>
    <phoneticPr fontId="18"/>
  </si>
  <si>
    <r>
      <t xml:space="preserve"> </t>
    </r>
    <r>
      <rPr>
        <sz val="10"/>
        <color theme="1"/>
        <rFont val="ＭＳ ゴシック"/>
        <family val="3"/>
        <charset val="128"/>
      </rPr>
      <t>位置図</t>
    </r>
    <r>
      <rPr>
        <sz val="10"/>
        <color theme="1"/>
        <rFont val="ＭＳ 明朝"/>
        <family val="1"/>
        <charset val="128"/>
      </rPr>
      <t xml:space="preserve">
　・事業実施地区における実施（受益）場所が分かるもの
　・所在地（住所、主たる事務所、活動拠点など）が分かるもの（実施場所と同一の場合は不要）</t>
    </r>
    <rPh sb="1" eb="4">
      <t>イチズ</t>
    </rPh>
    <phoneticPr fontId="18"/>
  </si>
  <si>
    <r>
      <rPr>
        <sz val="10"/>
        <color theme="1"/>
        <rFont val="ＭＳ ゴシック"/>
        <family val="3"/>
        <charset val="128"/>
      </rPr>
      <t>事業実施主体の情報</t>
    </r>
    <r>
      <rPr>
        <sz val="10"/>
        <color theme="1"/>
        <rFont val="ＭＳ 明朝"/>
        <family val="1"/>
        <charset val="128"/>
      </rPr>
      <t>（組織等の場合）
　・構成員が分かる資料（名簿など）
　・組織や運営に関する規約、定款など
　・設立総会および今回の事業に関する総会等の写し</t>
    </r>
    <rPh sb="0" eb="6">
      <t>ジギョウジッシシュタイ</t>
    </rPh>
    <rPh sb="7" eb="9">
      <t>ジョウホウ</t>
    </rPh>
    <rPh sb="10" eb="13">
      <t>ソシキトウ</t>
    </rPh>
    <rPh sb="14" eb="16">
      <t>バアイ</t>
    </rPh>
    <rPh sb="20" eb="23">
      <t>コウセイイン</t>
    </rPh>
    <rPh sb="24" eb="25">
      <t>ワ</t>
    </rPh>
    <rPh sb="27" eb="29">
      <t>シリョウ</t>
    </rPh>
    <rPh sb="30" eb="32">
      <t>メイボ</t>
    </rPh>
    <rPh sb="38" eb="40">
      <t>ソシキ</t>
    </rPh>
    <rPh sb="41" eb="43">
      <t>ウンエイ</t>
    </rPh>
    <rPh sb="44" eb="45">
      <t>カン</t>
    </rPh>
    <rPh sb="47" eb="49">
      <t>キヤク</t>
    </rPh>
    <rPh sb="50" eb="52">
      <t>テイカン</t>
    </rPh>
    <rPh sb="57" eb="61">
      <t>セツリツソウカイ</t>
    </rPh>
    <rPh sb="64" eb="66">
      <t>コンカイ</t>
    </rPh>
    <rPh sb="67" eb="69">
      <t>ジギョウ</t>
    </rPh>
    <rPh sb="70" eb="71">
      <t>カン</t>
    </rPh>
    <rPh sb="73" eb="76">
      <t>ソウカイトウ</t>
    </rPh>
    <rPh sb="77" eb="78">
      <t>ウツ</t>
    </rPh>
    <phoneticPr fontId="18"/>
  </si>
  <si>
    <r>
      <rPr>
        <sz val="10"/>
        <color theme="1"/>
        <rFont val="ＭＳ ゴシック"/>
        <family val="3"/>
        <charset val="128"/>
      </rPr>
      <t>認定状況が分かる資料</t>
    </r>
    <r>
      <rPr>
        <sz val="10"/>
        <color theme="1"/>
        <rFont val="ＭＳ 明朝"/>
        <family val="1"/>
        <charset val="128"/>
      </rPr>
      <t xml:space="preserve">
　・農業経営改善計画認定書及び農業経営改善計画認定申請書の写し
　・青年等就農計画認定書及び青年等就農計画認定申請書の写し
　※事業区分２は必須、事業区分１・３は該当する場合に提出する。</t>
    </r>
    <rPh sb="0" eb="4">
      <t>ニンテイジョウキョウ</t>
    </rPh>
    <rPh sb="5" eb="6">
      <t>ワ</t>
    </rPh>
    <rPh sb="8" eb="10">
      <t>シリョウ</t>
    </rPh>
    <rPh sb="75" eb="79">
      <t>ジギョウクブン</t>
    </rPh>
    <rPh sb="81" eb="83">
      <t>ヒッス</t>
    </rPh>
    <rPh sb="84" eb="86">
      <t>ジギョウ</t>
    </rPh>
    <rPh sb="86" eb="88">
      <t>クブン</t>
    </rPh>
    <rPh sb="92" eb="94">
      <t>ガイトウ</t>
    </rPh>
    <rPh sb="96" eb="98">
      <t>バアイ</t>
    </rPh>
    <rPh sb="99" eb="101">
      <t>テイシュツ</t>
    </rPh>
    <phoneticPr fontId="18"/>
  </si>
  <si>
    <r>
      <rPr>
        <sz val="10"/>
        <color theme="1"/>
        <rFont val="ＭＳ ゴシック"/>
        <family val="3"/>
        <charset val="128"/>
      </rPr>
      <t>実施設計書・設計図
　・</t>
    </r>
    <r>
      <rPr>
        <sz val="10"/>
        <color theme="1"/>
        <rFont val="ＭＳ 明朝"/>
        <family val="1"/>
        <charset val="128"/>
      </rPr>
      <t>見積書・カタログ・工程表、ソフト事業の実施スケジュール等</t>
    </r>
    <rPh sb="0" eb="2">
      <t>ジッシ</t>
    </rPh>
    <rPh sb="2" eb="5">
      <t>セッケイショ</t>
    </rPh>
    <rPh sb="6" eb="9">
      <t>セッケイズ</t>
    </rPh>
    <rPh sb="12" eb="15">
      <t>ミツモリショ</t>
    </rPh>
    <rPh sb="21" eb="24">
      <t>コウテイヒョウ</t>
    </rPh>
    <rPh sb="28" eb="30">
      <t>ジギョウ</t>
    </rPh>
    <rPh sb="31" eb="33">
      <t>ジッシ</t>
    </rPh>
    <rPh sb="39" eb="40">
      <t>トウ</t>
    </rPh>
    <phoneticPr fontId="18"/>
  </si>
  <si>
    <r>
      <rPr>
        <sz val="10"/>
        <color theme="1"/>
        <rFont val="ＭＳ ゴシック"/>
        <family val="3"/>
        <charset val="128"/>
      </rPr>
      <t>収支計画
　・</t>
    </r>
    <r>
      <rPr>
        <sz val="10"/>
        <color theme="1"/>
        <rFont val="ＭＳ 明朝"/>
        <family val="1"/>
        <charset val="128"/>
      </rPr>
      <t>現状～目標年度までの経営体の収支計画を記載ください。</t>
    </r>
    <phoneticPr fontId="18"/>
  </si>
  <si>
    <r>
      <rPr>
        <sz val="9.5"/>
        <color theme="1"/>
        <rFont val="ＭＳ ゴシック"/>
        <family val="3"/>
        <charset val="128"/>
      </rPr>
      <t>資金計画
　・</t>
    </r>
    <r>
      <rPr>
        <sz val="9.5"/>
        <color theme="1"/>
        <rFont val="ＭＳ 明朝"/>
        <family val="1"/>
        <charset val="128"/>
      </rPr>
      <t>事業実施に要する資金の調達計画（補助金、融資、自己資金等）を記載ください。</t>
    </r>
    <rPh sb="0" eb="4">
      <t>シキンケイカク</t>
    </rPh>
    <rPh sb="7" eb="9">
      <t>ジギョウ</t>
    </rPh>
    <rPh sb="9" eb="11">
      <t>ジッシ</t>
    </rPh>
    <rPh sb="12" eb="13">
      <t>ヨウ</t>
    </rPh>
    <rPh sb="15" eb="17">
      <t>シキン</t>
    </rPh>
    <rPh sb="18" eb="20">
      <t>チョウタツ</t>
    </rPh>
    <rPh sb="20" eb="22">
      <t>ケイカク</t>
    </rPh>
    <rPh sb="23" eb="26">
      <t>ホジョキン</t>
    </rPh>
    <rPh sb="27" eb="29">
      <t>ユウシ</t>
    </rPh>
    <rPh sb="30" eb="34">
      <t>ジコシキン</t>
    </rPh>
    <rPh sb="34" eb="35">
      <t>ナド</t>
    </rPh>
    <rPh sb="37" eb="39">
      <t>キサイ</t>
    </rPh>
    <phoneticPr fontId="18"/>
  </si>
  <si>
    <r>
      <rPr>
        <sz val="9.5"/>
        <color theme="1"/>
        <rFont val="ＭＳ ゴシック"/>
        <family val="3"/>
        <charset val="128"/>
      </rPr>
      <t>経営状況が把握できる書類</t>
    </r>
    <r>
      <rPr>
        <sz val="9.5"/>
        <color theme="1"/>
        <rFont val="ＭＳ 明朝"/>
        <family val="1"/>
        <charset val="128"/>
      </rPr>
      <t>　※ハード事業の場合
　① 個人の場合
　　・直近の所得税の確定申告書及び所得税青色申告決算書（又は収支内訳書）</t>
    </r>
    <r>
      <rPr>
        <sz val="6"/>
        <color theme="1"/>
        <rFont val="ＭＳ 明朝"/>
        <family val="1"/>
        <charset val="128"/>
      </rPr>
      <t>　</t>
    </r>
    <r>
      <rPr>
        <sz val="9.5"/>
        <color theme="1"/>
        <rFont val="ＭＳ 明朝"/>
        <family val="1"/>
        <charset val="128"/>
      </rPr>
      <t xml:space="preserve">
　② 農業経営を行う法人の場合
　　・直近の決算報告書（貸借対照表、損益計算書等）
　③ 新たに農業経営を行う法人を設立する場合
　　・親会社が存在する場合は、親会社の直近の決算報告書（貸借対照表、損益計算書等）
　　・個人経営から新たに設立する場合は、直近の構成員（代表者等）の所得税の確定申告書
　　　及び所得税青色申告決算書（又は収支内訳書）
　④ ②、③以外の農業者等により構成される組織等の場合
　　・構成員に課税されている場合には、直近の構成員の（代表者等）の所得税の確定申告書
　　　及び所得税青色申告決算書（又は収支内訳書）
　　・組織等に課税されている場合には、直近の決算報告書（貸借対照表、損益計算書等）
　⑤ その他
　　・以上の書類を基本としつつ、その他経営状況を把握できる書類等
</t>
    </r>
    <phoneticPr fontId="18"/>
  </si>
  <si>
    <r>
      <rPr>
        <sz val="9.5"/>
        <color theme="1"/>
        <rFont val="ＭＳ ゴシック"/>
        <family val="3"/>
        <charset val="128"/>
      </rPr>
      <t>資金調達に関する資料</t>
    </r>
    <r>
      <rPr>
        <sz val="9.5"/>
        <color theme="1"/>
        <rFont val="ＭＳ 明朝"/>
        <family val="1"/>
        <charset val="128"/>
      </rPr>
      <t xml:space="preserve">
　・金融機関等からの借り入れを行う場合は、借入計画について当該金融機関と事前相談等を行い、
　　融資が確実と見込まれる状況が把握できる書類
　　（借入金融機関名（支店名）、担当者名、連絡先、相談年月日等を明記したもの）</t>
    </r>
    <phoneticPr fontId="18"/>
  </si>
  <si>
    <t>その他</t>
    <rPh sb="2" eb="3">
      <t>タ</t>
    </rPh>
    <phoneticPr fontId="18"/>
  </si>
  <si>
    <t>　・販売・流通計画</t>
    <rPh sb="2" eb="4">
      <t>ハンバイ</t>
    </rPh>
    <rPh sb="5" eb="7">
      <t>リュウツウ</t>
    </rPh>
    <rPh sb="7" eb="9">
      <t>ケイカク</t>
    </rPh>
    <phoneticPr fontId="18"/>
  </si>
  <si>
    <t>　・事業実施主体及び構成員の既存機械調書（事業内容に該当する場合）</t>
    <rPh sb="2" eb="8">
      <t>ジギョウジッシシュタイ</t>
    </rPh>
    <rPh sb="8" eb="9">
      <t>オヨ</t>
    </rPh>
    <rPh sb="10" eb="13">
      <t>コウセイイン</t>
    </rPh>
    <rPh sb="14" eb="18">
      <t>キゾンキカイ</t>
    </rPh>
    <rPh sb="18" eb="20">
      <t>チョウショ</t>
    </rPh>
    <rPh sb="21" eb="25">
      <t>ジギョウナイヨウ</t>
    </rPh>
    <rPh sb="26" eb="28">
      <t>ガイトウ</t>
    </rPh>
    <rPh sb="30" eb="32">
      <t>バアイ</t>
    </rPh>
    <phoneticPr fontId="18"/>
  </si>
  <si>
    <t>　・共同利用機械・施設の管理運営に関する規定（事業内容に該当する場合）</t>
    <rPh sb="2" eb="8">
      <t>キョウドウリヨウキカイ</t>
    </rPh>
    <rPh sb="9" eb="11">
      <t>シセツ</t>
    </rPh>
    <rPh sb="12" eb="14">
      <t>カンリ</t>
    </rPh>
    <rPh sb="14" eb="16">
      <t>ウンエイ</t>
    </rPh>
    <rPh sb="17" eb="18">
      <t>カン</t>
    </rPh>
    <rPh sb="20" eb="22">
      <t>キテイ</t>
    </rPh>
    <rPh sb="23" eb="27">
      <t>ジギョウナイヨウ</t>
    </rPh>
    <rPh sb="28" eb="30">
      <t>ガイトウ</t>
    </rPh>
    <rPh sb="32" eb="34">
      <t>バアイ</t>
    </rPh>
    <phoneticPr fontId="18"/>
  </si>
  <si>
    <t>　・機械・施設等の能力、台数、規模等の決定根拠及び利用計画（事業内容に該当する場合）</t>
    <rPh sb="2" eb="4">
      <t>キカイ</t>
    </rPh>
    <rPh sb="5" eb="8">
      <t>シセツトウ</t>
    </rPh>
    <rPh sb="9" eb="11">
      <t>ノウリョク</t>
    </rPh>
    <rPh sb="12" eb="14">
      <t>ダイスウ</t>
    </rPh>
    <rPh sb="15" eb="18">
      <t>キボトウ</t>
    </rPh>
    <rPh sb="19" eb="23">
      <t>ケッテイコンキョ</t>
    </rPh>
    <rPh sb="23" eb="24">
      <t>オヨ</t>
    </rPh>
    <rPh sb="25" eb="29">
      <t>リヨウケイカク</t>
    </rPh>
    <rPh sb="30" eb="34">
      <t>ジギョウナイヨウ</t>
    </rPh>
    <rPh sb="35" eb="37">
      <t>ガイトウ</t>
    </rPh>
    <rPh sb="39" eb="41">
      <t>バアイ</t>
    </rPh>
    <phoneticPr fontId="18"/>
  </si>
  <si>
    <t>　・その他事業実施に必要な書類 など</t>
    <rPh sb="4" eb="5">
      <t>タ</t>
    </rPh>
    <rPh sb="5" eb="7">
      <t>ジギョウ</t>
    </rPh>
    <rPh sb="7" eb="9">
      <t>ジッシ</t>
    </rPh>
    <rPh sb="10" eb="12">
      <t>ヒツヨウ</t>
    </rPh>
    <rPh sb="13" eb="15">
      <t>ショルイ</t>
    </rPh>
    <phoneticPr fontId="18"/>
  </si>
  <si>
    <t>備考：プロジェクト計画の提出の際に添付した書類のうち変更がないものは、
　　　事業実施計画書への添付を省略することが可能</t>
    <rPh sb="0" eb="2">
      <t>ビコウ</t>
    </rPh>
    <rPh sb="9" eb="11">
      <t>ケイカク</t>
    </rPh>
    <rPh sb="12" eb="14">
      <t>テイシュツ</t>
    </rPh>
    <rPh sb="15" eb="16">
      <t>サイ</t>
    </rPh>
    <rPh sb="17" eb="19">
      <t>テンプ</t>
    </rPh>
    <rPh sb="21" eb="23">
      <t>ショルイ</t>
    </rPh>
    <rPh sb="26" eb="28">
      <t>ヘンコウ</t>
    </rPh>
    <rPh sb="39" eb="46">
      <t>ジギョウジッシケイカクショ</t>
    </rPh>
    <rPh sb="48" eb="50">
      <t>テンプ</t>
    </rPh>
    <rPh sb="51" eb="53">
      <t>ショウリャク</t>
    </rPh>
    <rPh sb="58" eb="60">
      <t>カノウ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</si>
</sst>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円&quot;;[Red]\-#,##0&quot;円&quot;"/>
    <numFmt numFmtId="177" formatCode="General&quot;ha&quot;"/>
    <numFmt numFmtId="178" formatCode="0.0%"/>
    <numFmt numFmtId="179" formatCode="&quot;除税額&quot;#,###&quot;円&quot;"/>
    <numFmt numFmtId="180" formatCode="\(#\)"/>
    <numFmt numFmtId="181" formatCode="&quot;+&quot;0%"/>
    <numFmt numFmtId="182" formatCode="&quot;+&quot;General&quot;千円&quot;"/>
    <numFmt numFmtId="183" formatCode="&quot;+&quot;General&quot;kg&quot;"/>
    <numFmt numFmtId="184" formatCode="&quot;+&quot;General&quot;a&quot;"/>
    <numFmt numFmtId="185" formatCode="yyyy/m/d;@"/>
    <numFmt numFmtId="186" formatCode="&quot;うち県補助金&quot;#,###&quot;円&quot;"/>
    <numFmt numFmtId="187" formatCode="0_);[Red]\(0\)"/>
  </numFmts>
  <fonts count="3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Yu Gothic"/>
      <family val="2"/>
      <scheme val="minor"/>
    </font>
    <font>
      <sz val="11"/>
      <color theme="1"/>
      <name val="ＭＳ Ｐ明朝"/>
      <family val="1"/>
      <charset val="128"/>
    </font>
    <font>
      <sz val="11"/>
      <color theme="1"/>
      <name val="ＭＳ Ｐゴシック"/>
      <family val="3"/>
      <charset val="128"/>
    </font>
    <font>
      <sz val="12"/>
      <color theme="1"/>
      <name val="ＭＳ Ｐゴシック"/>
      <family val="3"/>
      <charset val="128"/>
    </font>
    <font>
      <sz val="11"/>
      <name val="ＭＳ Ｐゴシック"/>
      <family val="3"/>
      <charset val="128"/>
    </font>
    <font>
      <sz val="10"/>
      <color theme="1"/>
      <name val="ＭＳ Ｐゴシック"/>
      <family val="2"/>
      <charset val="128"/>
    </font>
    <font>
      <sz val="11"/>
      <name val="ＭＳ Ｐ明朝"/>
      <family val="1"/>
      <charset val="128"/>
    </font>
    <font>
      <sz val="14"/>
      <color theme="1"/>
      <name val="ＭＳ Ｐゴシック"/>
      <family val="3"/>
      <charset val="128"/>
    </font>
    <font>
      <sz val="11"/>
      <color theme="1"/>
      <name val="MS UI Gothic"/>
      <family val="3"/>
      <charset val="128"/>
    </font>
    <font>
      <sz val="12"/>
      <color theme="1"/>
      <name val="ＭＳ Ｐ明朝"/>
      <family val="1"/>
      <charset val="128"/>
    </font>
    <font>
      <sz val="12"/>
      <color theme="1"/>
      <name val="MS UI Gothic"/>
      <family val="3"/>
      <charset val="128"/>
    </font>
    <font>
      <sz val="12"/>
      <color theme="1"/>
      <name val="ＭＳ 明朝"/>
      <family val="1"/>
      <charset val="128"/>
    </font>
    <font>
      <sz val="11"/>
      <color theme="1"/>
      <name val="ＭＳ 明朝"/>
      <family val="1"/>
      <charset val="128"/>
    </font>
    <font>
      <sz val="6"/>
      <name val="Yu Gothic"/>
      <family val="2"/>
      <charset val="128"/>
      <scheme val="minor"/>
    </font>
    <font>
      <sz val="14"/>
      <color theme="1"/>
      <name val="ＭＳ 明朝"/>
      <family val="1"/>
      <charset val="128"/>
    </font>
    <font>
      <sz val="10"/>
      <color theme="1"/>
      <name val="ＭＳ 明朝"/>
      <family val="1"/>
      <charset val="128"/>
    </font>
    <font>
      <sz val="9"/>
      <color theme="1"/>
      <name val="ＭＳ 明朝"/>
      <family val="1"/>
      <charset val="128"/>
    </font>
    <font>
      <sz val="9.5"/>
      <color theme="1"/>
      <name val="ＭＳ 明朝"/>
      <family val="1"/>
      <charset val="128"/>
    </font>
    <font>
      <sz val="8"/>
      <color theme="1"/>
      <name val="ＭＳ 明朝"/>
      <family val="1"/>
      <charset val="128"/>
    </font>
    <font>
      <sz val="9"/>
      <color theme="1"/>
      <name val="Yu Gothic"/>
      <family val="2"/>
      <scheme val="minor"/>
    </font>
    <font>
      <sz val="9"/>
      <color theme="1"/>
      <name val="ＭＳ Ｐ明朝"/>
      <family val="1"/>
      <charset val="128"/>
    </font>
    <font>
      <sz val="9"/>
      <color theme="1"/>
      <name val="MS UI Gothic"/>
      <family val="3"/>
      <charset val="128"/>
    </font>
    <font>
      <sz val="9"/>
      <color theme="1"/>
      <name val="Yu Gothic"/>
      <family val="3"/>
      <charset val="128"/>
      <scheme val="minor"/>
    </font>
    <font>
      <sz val="9"/>
      <color theme="1"/>
      <name val="ＭＳ Ｐゴシック"/>
      <family val="3"/>
      <charset val="128"/>
    </font>
    <font>
      <sz val="10"/>
      <color theme="1"/>
      <name val="ＭＳ ゴシック"/>
      <family val="3"/>
      <charset val="128"/>
    </font>
    <font>
      <sz val="10"/>
      <color theme="1"/>
      <name val="ＭＳ 明朝"/>
      <family val="3"/>
      <charset val="128"/>
    </font>
    <font>
      <sz val="9.5"/>
      <color theme="1"/>
      <name val="ＭＳ 明朝"/>
      <family val="3"/>
      <charset val="128"/>
    </font>
    <font>
      <sz val="9.5"/>
      <color theme="1"/>
      <name val="ＭＳ ゴシック"/>
      <family val="3"/>
      <charset val="128"/>
    </font>
    <font>
      <sz val="6"/>
      <color theme="1"/>
      <name val="ＭＳ 明朝"/>
      <family val="1"/>
      <charset val="128"/>
    </font>
  </fonts>
  <fills count="7">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hair">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9" fillId="0" borderId="0">
      <alignment vertical="center"/>
    </xf>
    <xf numFmtId="0" fontId="10" fillId="0" borderId="0">
      <alignment vertical="center"/>
    </xf>
    <xf numFmtId="38" fontId="9" fillId="0" borderId="0" applyFont="0" applyFill="0" applyBorder="0" applyAlignment="0" applyProtection="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5" fillId="0" borderId="0"/>
    <xf numFmtId="0" fontId="3" fillId="0" borderId="0">
      <alignment vertical="center"/>
    </xf>
    <xf numFmtId="0" fontId="2" fillId="0" borderId="0">
      <alignment vertical="center"/>
    </xf>
    <xf numFmtId="0" fontId="1" fillId="0" borderId="0">
      <alignment vertical="center"/>
    </xf>
  </cellStyleXfs>
  <cellXfs count="162">
    <xf numFmtId="0" fontId="0" fillId="0" borderId="0" xfId="0"/>
    <xf numFmtId="0" fontId="6" fillId="5" borderId="0" xfId="0" applyFont="1" applyFill="1" applyAlignment="1" applyProtection="1">
      <alignment vertical="center"/>
      <protection hidden="1"/>
    </xf>
    <xf numFmtId="0" fontId="6" fillId="0" borderId="0" xfId="0" applyFont="1" applyAlignment="1" applyProtection="1">
      <alignment vertical="center"/>
      <protection hidden="1"/>
    </xf>
    <xf numFmtId="0" fontId="12" fillId="5" borderId="1" xfId="0" applyFont="1" applyFill="1" applyBorder="1" applyAlignment="1" applyProtection="1">
      <alignment vertical="center"/>
      <protection hidden="1"/>
    </xf>
    <xf numFmtId="0" fontId="6" fillId="5" borderId="1" xfId="0" applyFont="1" applyFill="1" applyBorder="1" applyAlignment="1" applyProtection="1">
      <alignment vertical="center"/>
      <protection hidden="1"/>
    </xf>
    <xf numFmtId="0" fontId="7" fillId="5" borderId="0" xfId="0" applyFont="1" applyFill="1" applyAlignment="1" applyProtection="1">
      <alignment vertical="center"/>
      <protection hidden="1"/>
    </xf>
    <xf numFmtId="0" fontId="6" fillId="5" borderId="2" xfId="0" applyFont="1" applyFill="1" applyBorder="1" applyAlignment="1" applyProtection="1">
      <alignment vertical="center"/>
      <protection hidden="1"/>
    </xf>
    <xf numFmtId="0" fontId="6" fillId="5" borderId="2" xfId="0" applyFont="1" applyFill="1" applyBorder="1" applyAlignment="1" applyProtection="1">
      <alignment vertical="center" wrapText="1"/>
      <protection hidden="1"/>
    </xf>
    <xf numFmtId="0" fontId="0" fillId="3" borderId="0" xfId="0" applyFill="1" applyProtection="1">
      <protection hidden="1"/>
    </xf>
    <xf numFmtId="38" fontId="0" fillId="3" borderId="0" xfId="1" applyFont="1" applyFill="1" applyAlignment="1" applyProtection="1">
      <protection hidden="1"/>
    </xf>
    <xf numFmtId="0" fontId="0" fillId="2" borderId="0" xfId="0" applyFill="1" applyProtection="1">
      <protection hidden="1"/>
    </xf>
    <xf numFmtId="38" fontId="0" fillId="2" borderId="0" xfId="1" applyFont="1" applyFill="1" applyAlignment="1" applyProtection="1">
      <protection hidden="1"/>
    </xf>
    <xf numFmtId="38" fontId="0" fillId="2" borderId="0" xfId="0" applyNumberFormat="1" applyFill="1" applyProtection="1">
      <protection hidden="1"/>
    </xf>
    <xf numFmtId="178" fontId="0" fillId="2" borderId="0" xfId="2" applyNumberFormat="1" applyFont="1" applyFill="1" applyAlignment="1" applyProtection="1">
      <protection hidden="1"/>
    </xf>
    <xf numFmtId="57" fontId="0" fillId="2" borderId="0" xfId="0" applyNumberFormat="1" applyFill="1" applyProtection="1">
      <protection hidden="1"/>
    </xf>
    <xf numFmtId="0" fontId="0" fillId="0" borderId="0" xfId="0" applyProtection="1">
      <protection hidden="1"/>
    </xf>
    <xf numFmtId="38" fontId="0" fillId="0" borderId="0" xfId="1" applyFont="1" applyAlignment="1" applyProtection="1">
      <protection hidden="1"/>
    </xf>
    <xf numFmtId="0" fontId="12" fillId="5" borderId="0" xfId="0" applyFont="1" applyFill="1" applyAlignment="1" applyProtection="1">
      <alignment vertical="center"/>
      <protection hidden="1"/>
    </xf>
    <xf numFmtId="0" fontId="6" fillId="5" borderId="0" xfId="0" applyFont="1" applyFill="1" applyAlignment="1" applyProtection="1">
      <alignment horizontal="right" vertical="center"/>
      <protection hidden="1"/>
    </xf>
    <xf numFmtId="0" fontId="11" fillId="5" borderId="0" xfId="0" applyFont="1" applyFill="1" applyAlignment="1" applyProtection="1">
      <alignment vertical="center" wrapText="1"/>
      <protection hidden="1"/>
    </xf>
    <xf numFmtId="178" fontId="13" fillId="5" borderId="0" xfId="2" applyNumberFormat="1" applyFont="1" applyFill="1" applyBorder="1" applyAlignment="1" applyProtection="1">
      <alignment horizontal="center" vertical="center"/>
      <protection hidden="1"/>
    </xf>
    <xf numFmtId="0" fontId="13" fillId="5" borderId="0" xfId="0" applyFont="1" applyFill="1" applyAlignment="1" applyProtection="1">
      <alignment horizontal="right" vertical="center"/>
      <protection locked="0"/>
    </xf>
    <xf numFmtId="0" fontId="6" fillId="5" borderId="1" xfId="0" applyFont="1" applyFill="1" applyBorder="1" applyProtection="1">
      <protection hidden="1"/>
    </xf>
    <xf numFmtId="176" fontId="13" fillId="5" borderId="0" xfId="1" applyNumberFormat="1" applyFont="1" applyFill="1" applyBorder="1" applyAlignment="1" applyProtection="1">
      <alignment vertical="center"/>
      <protection locked="0"/>
    </xf>
    <xf numFmtId="0" fontId="14" fillId="5" borderId="2" xfId="0" applyFont="1" applyFill="1" applyBorder="1" applyAlignment="1" applyProtection="1">
      <alignment vertical="center" wrapText="1"/>
      <protection hidden="1"/>
    </xf>
    <xf numFmtId="0" fontId="14" fillId="5" borderId="2" xfId="0" applyFont="1" applyFill="1" applyBorder="1" applyAlignment="1" applyProtection="1">
      <alignment vertical="center"/>
      <protection hidden="1"/>
    </xf>
    <xf numFmtId="0" fontId="14" fillId="5" borderId="3" xfId="0" applyFont="1" applyFill="1" applyBorder="1" applyAlignment="1" applyProtection="1">
      <alignment vertical="center" wrapText="1"/>
      <protection hidden="1"/>
    </xf>
    <xf numFmtId="0" fontId="14" fillId="5" borderId="5" xfId="0" applyFont="1" applyFill="1" applyBorder="1" applyAlignment="1" applyProtection="1">
      <alignment horizontal="right" vertical="center" wrapText="1"/>
      <protection hidden="1"/>
    </xf>
    <xf numFmtId="0" fontId="14" fillId="5" borderId="4" xfId="0" applyFont="1" applyFill="1" applyBorder="1" applyAlignment="1" applyProtection="1">
      <alignment horizontal="right" vertical="center" wrapText="1"/>
      <protection hidden="1"/>
    </xf>
    <xf numFmtId="0" fontId="14" fillId="5" borderId="0" xfId="0" applyFont="1" applyFill="1" applyAlignment="1" applyProtection="1">
      <alignment vertical="center"/>
      <protection hidden="1"/>
    </xf>
    <xf numFmtId="0" fontId="14" fillId="5" borderId="0" xfId="0" applyFont="1" applyFill="1" applyProtection="1">
      <protection hidden="1"/>
    </xf>
    <xf numFmtId="0" fontId="8" fillId="5" borderId="0" xfId="0" applyFont="1" applyFill="1" applyProtection="1">
      <protection hidden="1"/>
    </xf>
    <xf numFmtId="0" fontId="14" fillId="5" borderId="0" xfId="0" applyFont="1" applyFill="1" applyAlignment="1" applyProtection="1">
      <alignment horizontal="center"/>
      <protection hidden="1"/>
    </xf>
    <xf numFmtId="0" fontId="14" fillId="5" borderId="0" xfId="0" applyFont="1" applyFill="1" applyAlignment="1" applyProtection="1">
      <alignment horizontal="left"/>
      <protection hidden="1"/>
    </xf>
    <xf numFmtId="0" fontId="14" fillId="5" borderId="0" xfId="0" applyFont="1" applyFill="1" applyAlignment="1" applyProtection="1">
      <alignment horizontal="left" vertical="center"/>
      <protection hidden="1"/>
    </xf>
    <xf numFmtId="0" fontId="8" fillId="5" borderId="2" xfId="0" applyFont="1" applyFill="1" applyBorder="1" applyAlignment="1" applyProtection="1">
      <alignment vertical="center"/>
      <protection hidden="1"/>
    </xf>
    <xf numFmtId="0" fontId="14" fillId="0" borderId="2" xfId="0" applyFont="1" applyBorder="1" applyAlignment="1" applyProtection="1">
      <alignment vertical="center"/>
      <protection locked="0"/>
    </xf>
    <xf numFmtId="0" fontId="14" fillId="5" borderId="2" xfId="0" applyFont="1" applyFill="1" applyBorder="1" applyAlignment="1" applyProtection="1">
      <alignment vertical="top"/>
      <protection hidden="1"/>
    </xf>
    <xf numFmtId="177" fontId="15" fillId="0" borderId="2" xfId="0" applyNumberFormat="1" applyFont="1" applyBorder="1" applyAlignment="1" applyProtection="1">
      <alignment vertical="center"/>
      <protection locked="0"/>
    </xf>
    <xf numFmtId="177" fontId="15" fillId="0" borderId="7" xfId="0" applyNumberFormat="1" applyFont="1" applyBorder="1" applyAlignment="1" applyProtection="1">
      <alignment vertical="center" shrinkToFit="1"/>
      <protection locked="0"/>
    </xf>
    <xf numFmtId="0" fontId="14" fillId="5" borderId="4" xfId="0" applyFont="1" applyFill="1" applyBorder="1" applyAlignment="1" applyProtection="1">
      <alignment vertical="center"/>
      <protection hidden="1"/>
    </xf>
    <xf numFmtId="0" fontId="15" fillId="0" borderId="2" xfId="0" applyFont="1" applyBorder="1" applyAlignment="1" applyProtection="1">
      <alignment vertical="center"/>
      <protection locked="0"/>
    </xf>
    <xf numFmtId="0" fontId="15" fillId="5" borderId="2" xfId="0" applyFont="1" applyFill="1" applyBorder="1" applyAlignment="1" applyProtection="1">
      <alignment vertical="center"/>
      <protection locked="0"/>
    </xf>
    <xf numFmtId="0" fontId="15" fillId="5" borderId="8" xfId="0" applyFont="1" applyFill="1" applyBorder="1" applyAlignment="1" applyProtection="1">
      <alignment vertical="center"/>
      <protection locked="0"/>
    </xf>
    <xf numFmtId="184" fontId="14" fillId="5" borderId="7" xfId="0" applyNumberFormat="1" applyFont="1" applyFill="1" applyBorder="1" applyAlignment="1" applyProtection="1">
      <alignment vertical="center" shrinkToFit="1"/>
      <protection locked="0"/>
    </xf>
    <xf numFmtId="183" fontId="15" fillId="5" borderId="7" xfId="0" applyNumberFormat="1" applyFont="1" applyFill="1" applyBorder="1" applyAlignment="1" applyProtection="1">
      <alignment vertical="center" shrinkToFit="1"/>
      <protection locked="0"/>
    </xf>
    <xf numFmtId="182" fontId="15" fillId="5" borderId="7" xfId="0" applyNumberFormat="1" applyFont="1" applyFill="1" applyBorder="1" applyAlignment="1" applyProtection="1">
      <alignment vertical="center" shrinkToFit="1"/>
      <protection locked="0"/>
    </xf>
    <xf numFmtId="0" fontId="14" fillId="5" borderId="4" xfId="0" applyFont="1" applyFill="1" applyBorder="1" applyAlignment="1" applyProtection="1">
      <alignment vertical="center" wrapText="1"/>
      <protection hidden="1"/>
    </xf>
    <xf numFmtId="181" fontId="14" fillId="5" borderId="8" xfId="0" applyNumberFormat="1" applyFont="1" applyFill="1" applyBorder="1" applyAlignment="1" applyProtection="1">
      <alignment horizontal="center" vertical="center" shrinkToFit="1"/>
      <protection locked="0"/>
    </xf>
    <xf numFmtId="177" fontId="15" fillId="0" borderId="8" xfId="0" applyNumberFormat="1" applyFont="1" applyBorder="1" applyAlignment="1" applyProtection="1">
      <alignment horizontal="center" vertical="center" shrinkToFit="1"/>
      <protection locked="0"/>
    </xf>
    <xf numFmtId="177" fontId="15" fillId="5" borderId="8" xfId="0" applyNumberFormat="1" applyFont="1" applyFill="1" applyBorder="1" applyAlignment="1" applyProtection="1">
      <alignment horizontal="center" vertical="center" shrinkToFit="1"/>
      <protection locked="0"/>
    </xf>
    <xf numFmtId="0" fontId="14" fillId="5" borderId="3" xfId="0" applyFont="1" applyFill="1" applyBorder="1" applyAlignment="1" applyProtection="1">
      <alignment vertical="center"/>
      <protection hidden="1"/>
    </xf>
    <xf numFmtId="0" fontId="15" fillId="5" borderId="6" xfId="0" applyFont="1" applyFill="1" applyBorder="1" applyAlignment="1" applyProtection="1">
      <alignment vertical="center"/>
      <protection locked="0"/>
    </xf>
    <xf numFmtId="0" fontId="6" fillId="5" borderId="2" xfId="0" applyFont="1" applyFill="1" applyBorder="1" applyAlignment="1" applyProtection="1">
      <alignment horizontal="right" vertical="center" wrapText="1"/>
      <protection hidden="1"/>
    </xf>
    <xf numFmtId="0" fontId="13" fillId="5" borderId="2" xfId="0" applyFont="1" applyFill="1" applyBorder="1" applyAlignment="1" applyProtection="1">
      <alignment vertical="center"/>
      <protection locked="0"/>
    </xf>
    <xf numFmtId="55" fontId="15" fillId="0" borderId="2" xfId="0" applyNumberFormat="1" applyFont="1" applyBorder="1" applyAlignment="1" applyProtection="1">
      <alignment vertical="center"/>
      <protection locked="0"/>
    </xf>
    <xf numFmtId="0" fontId="17" fillId="0" borderId="0" xfId="10" applyFont="1">
      <alignment vertical="center"/>
    </xf>
    <xf numFmtId="0" fontId="19" fillId="0" borderId="0" xfId="10" applyFont="1" applyAlignment="1"/>
    <xf numFmtId="0" fontId="17" fillId="0" borderId="0" xfId="10" applyFont="1" applyAlignment="1">
      <alignment horizontal="right" vertical="center"/>
    </xf>
    <xf numFmtId="0" fontId="17" fillId="0" borderId="21" xfId="10" applyFont="1" applyBorder="1">
      <alignment vertical="center"/>
    </xf>
    <xf numFmtId="0" fontId="20" fillId="0" borderId="7" xfId="10" applyFont="1" applyBorder="1" applyAlignment="1">
      <alignment horizontal="center" vertical="center" wrapText="1"/>
    </xf>
    <xf numFmtId="0" fontId="20" fillId="0" borderId="2" xfId="10" applyFont="1" applyBorder="1" applyAlignment="1">
      <alignment horizontal="center" vertical="center" wrapText="1"/>
    </xf>
    <xf numFmtId="0" fontId="21" fillId="0" borderId="2" xfId="10" applyFont="1" applyBorder="1" applyAlignment="1">
      <alignment vertical="center" wrapText="1"/>
    </xf>
    <xf numFmtId="0" fontId="20" fillId="6" borderId="15" xfId="10" applyFont="1" applyFill="1" applyBorder="1" applyAlignment="1">
      <alignment horizontal="right" vertical="center"/>
    </xf>
    <xf numFmtId="3" fontId="20" fillId="6" borderId="18" xfId="10" applyNumberFormat="1" applyFont="1" applyFill="1" applyBorder="1">
      <alignment vertical="center"/>
    </xf>
    <xf numFmtId="3" fontId="20" fillId="6" borderId="20" xfId="10" applyNumberFormat="1" applyFont="1" applyFill="1" applyBorder="1">
      <alignment vertical="center"/>
    </xf>
    <xf numFmtId="3" fontId="20" fillId="0" borderId="2" xfId="10" applyNumberFormat="1" applyFont="1" applyBorder="1" applyAlignment="1">
      <alignment vertical="center" shrinkToFit="1"/>
    </xf>
    <xf numFmtId="179" fontId="23" fillId="4" borderId="7" xfId="10" applyNumberFormat="1" applyFont="1" applyFill="1" applyBorder="1" applyAlignment="1">
      <alignment vertical="center" wrapText="1" shrinkToFit="1"/>
    </xf>
    <xf numFmtId="186" fontId="23" fillId="4" borderId="8" xfId="10" applyNumberFormat="1" applyFont="1" applyFill="1" applyBorder="1" applyAlignment="1">
      <alignment vertical="center" wrapText="1" shrinkToFit="1"/>
    </xf>
    <xf numFmtId="0" fontId="23" fillId="0" borderId="9" xfId="10" applyFont="1" applyBorder="1" applyAlignment="1">
      <alignment vertical="distributed" wrapText="1"/>
    </xf>
    <xf numFmtId="0" fontId="23" fillId="0" borderId="9" xfId="10" applyFont="1" applyBorder="1" applyAlignment="1">
      <alignment vertical="distributed"/>
    </xf>
    <xf numFmtId="0" fontId="23" fillId="0" borderId="0" xfId="10" applyFont="1" applyAlignment="1">
      <alignment vertical="distributed"/>
    </xf>
    <xf numFmtId="0" fontId="16" fillId="0" borderId="0" xfId="10" applyFont="1">
      <alignment vertical="center"/>
    </xf>
    <xf numFmtId="0" fontId="0" fillId="3" borderId="2" xfId="0" applyFill="1" applyBorder="1" applyProtection="1">
      <protection hidden="1"/>
    </xf>
    <xf numFmtId="0" fontId="24" fillId="3" borderId="0" xfId="0" applyFont="1" applyFill="1" applyAlignment="1" applyProtection="1">
      <alignment vertical="top" wrapText="1"/>
      <protection hidden="1"/>
    </xf>
    <xf numFmtId="0" fontId="25" fillId="3" borderId="2" xfId="0" applyFont="1" applyFill="1" applyBorder="1" applyAlignment="1" applyProtection="1">
      <alignment vertical="center" wrapText="1"/>
      <protection hidden="1"/>
    </xf>
    <xf numFmtId="0" fontId="25" fillId="3" borderId="3" xfId="0" applyFont="1" applyFill="1" applyBorder="1" applyAlignment="1" applyProtection="1">
      <alignment vertical="center" wrapText="1"/>
      <protection hidden="1"/>
    </xf>
    <xf numFmtId="0" fontId="26" fillId="3" borderId="2" xfId="0" applyFont="1" applyFill="1" applyBorder="1" applyAlignment="1" applyProtection="1">
      <alignment vertical="center" wrapText="1"/>
      <protection locked="0"/>
    </xf>
    <xf numFmtId="0" fontId="25" fillId="3" borderId="0" xfId="0" applyFont="1" applyFill="1" applyAlignment="1" applyProtection="1">
      <alignment vertical="center" wrapText="1"/>
      <protection hidden="1"/>
    </xf>
    <xf numFmtId="0" fontId="24" fillId="3" borderId="2" xfId="0" applyFont="1" applyFill="1" applyBorder="1" applyAlignment="1" applyProtection="1">
      <alignment vertical="top" wrapText="1"/>
      <protection hidden="1"/>
    </xf>
    <xf numFmtId="38" fontId="27" fillId="3" borderId="2" xfId="1" applyFont="1" applyFill="1" applyBorder="1" applyAlignment="1" applyProtection="1">
      <alignment vertical="top" wrapText="1"/>
      <protection hidden="1"/>
    </xf>
    <xf numFmtId="0" fontId="28" fillId="3" borderId="2" xfId="0" applyFont="1" applyFill="1" applyBorder="1" applyAlignment="1" applyProtection="1">
      <alignment vertical="center" wrapText="1"/>
      <protection hidden="1"/>
    </xf>
    <xf numFmtId="38" fontId="27" fillId="3" borderId="0" xfId="1" applyFont="1" applyFill="1" applyAlignment="1" applyProtection="1">
      <alignment vertical="top" wrapText="1"/>
      <protection hidden="1"/>
    </xf>
    <xf numFmtId="187" fontId="0" fillId="2" borderId="0" xfId="0" applyNumberFormat="1" applyFill="1" applyProtection="1">
      <protection hidden="1"/>
    </xf>
    <xf numFmtId="3" fontId="0" fillId="2" borderId="0" xfId="0" applyNumberFormat="1" applyFill="1" applyProtection="1">
      <protection hidden="1"/>
    </xf>
    <xf numFmtId="14" fontId="6" fillId="4" borderId="2" xfId="0" applyNumberFormat="1" applyFont="1" applyFill="1" applyBorder="1" applyAlignment="1" applyProtection="1">
      <alignment vertical="center" shrinkToFit="1"/>
      <protection locked="0" hidden="1"/>
    </xf>
    <xf numFmtId="0" fontId="6" fillId="0" borderId="2" xfId="0" applyFont="1" applyBorder="1" applyAlignment="1" applyProtection="1">
      <alignment vertical="center"/>
      <protection locked="0" hidden="1"/>
    </xf>
    <xf numFmtId="0" fontId="6" fillId="5" borderId="0" xfId="0" applyFont="1" applyFill="1" applyAlignment="1" applyProtection="1">
      <alignment vertical="center" wrapText="1"/>
      <protection hidden="1"/>
    </xf>
    <xf numFmtId="0" fontId="20" fillId="0" borderId="14" xfId="10" applyFont="1" applyBorder="1" applyAlignment="1" applyProtection="1">
      <alignment vertical="center" wrapText="1"/>
      <protection locked="0"/>
    </xf>
    <xf numFmtId="0" fontId="21" fillId="0" borderId="14" xfId="10" applyFont="1" applyBorder="1" applyAlignment="1" applyProtection="1">
      <alignment vertical="center" wrapText="1"/>
      <protection locked="0"/>
    </xf>
    <xf numFmtId="0" fontId="20" fillId="0" borderId="15" xfId="10" applyFont="1" applyBorder="1" applyProtection="1">
      <alignment vertical="center"/>
      <protection locked="0"/>
    </xf>
    <xf numFmtId="38" fontId="20" fillId="0" borderId="15" xfId="1" applyFont="1" applyBorder="1" applyAlignment="1" applyProtection="1">
      <alignment horizontal="right" vertical="center" shrinkToFit="1"/>
      <protection locked="0"/>
    </xf>
    <xf numFmtId="0" fontId="20" fillId="0" borderId="17" xfId="10" applyFont="1" applyBorder="1" applyAlignment="1" applyProtection="1">
      <alignment vertical="center" wrapText="1"/>
      <protection locked="0"/>
    </xf>
    <xf numFmtId="0" fontId="21" fillId="0" borderId="17" xfId="10" applyFont="1" applyBorder="1" applyAlignment="1" applyProtection="1">
      <alignment vertical="center" wrapText="1"/>
      <protection locked="0"/>
    </xf>
    <xf numFmtId="0" fontId="20" fillId="0" borderId="18" xfId="10" applyFont="1" applyBorder="1" applyProtection="1">
      <alignment vertical="center"/>
      <protection locked="0"/>
    </xf>
    <xf numFmtId="38" fontId="20" fillId="0" borderId="18" xfId="1" applyFont="1" applyBorder="1" applyAlignment="1" applyProtection="1">
      <alignment vertical="center" shrinkToFit="1"/>
      <protection locked="0"/>
    </xf>
    <xf numFmtId="38" fontId="20" fillId="0" borderId="18" xfId="1" applyFont="1" applyBorder="1" applyAlignment="1" applyProtection="1">
      <alignment horizontal="center" vertical="center" shrinkToFit="1"/>
      <protection locked="0"/>
    </xf>
    <xf numFmtId="0" fontId="22" fillId="0" borderId="17" xfId="10" applyFont="1" applyBorder="1" applyAlignment="1" applyProtection="1">
      <alignment vertical="center" wrapText="1"/>
      <protection locked="0"/>
    </xf>
    <xf numFmtId="3" fontId="20" fillId="0" borderId="20" xfId="10" applyNumberFormat="1" applyFont="1" applyBorder="1" applyAlignment="1" applyProtection="1">
      <alignment vertical="center" shrinkToFit="1"/>
      <protection locked="0"/>
    </xf>
    <xf numFmtId="3" fontId="20" fillId="0" borderId="2" xfId="10" applyNumberFormat="1" applyFont="1" applyBorder="1" applyProtection="1">
      <alignment vertical="center"/>
      <protection locked="0"/>
    </xf>
    <xf numFmtId="0" fontId="15" fillId="0" borderId="2" xfId="0" applyFont="1" applyBorder="1" applyAlignment="1" applyProtection="1">
      <alignment horizontal="center" vertical="center"/>
      <protection locked="0"/>
    </xf>
    <xf numFmtId="0" fontId="12" fillId="5" borderId="0" xfId="0" applyFont="1" applyFill="1" applyAlignment="1" applyProtection="1">
      <alignment horizontal="center" vertical="center"/>
      <protection hidden="1"/>
    </xf>
    <xf numFmtId="180" fontId="8" fillId="5" borderId="0" xfId="0" applyNumberFormat="1" applyFont="1" applyFill="1" applyAlignment="1" applyProtection="1">
      <alignment horizontal="center" vertical="center"/>
      <protection hidden="1"/>
    </xf>
    <xf numFmtId="185" fontId="15" fillId="0" borderId="2" xfId="0" applyNumberFormat="1"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178" fontId="15" fillId="0" borderId="11" xfId="2" applyNumberFormat="1" applyFont="1" applyFill="1" applyBorder="1" applyAlignment="1" applyProtection="1">
      <alignment horizontal="center" vertical="center"/>
      <protection locked="0" hidden="1"/>
    </xf>
    <xf numFmtId="178" fontId="15" fillId="0" borderId="13" xfId="2" applyNumberFormat="1" applyFont="1" applyFill="1" applyBorder="1" applyAlignment="1" applyProtection="1">
      <alignment horizontal="center" vertical="center"/>
      <protection locked="0" hidden="1"/>
    </xf>
    <xf numFmtId="0" fontId="15" fillId="0" borderId="2" xfId="0" applyFont="1" applyBorder="1" applyAlignment="1" applyProtection="1">
      <alignment horizontal="center" vertical="center" wrapText="1"/>
      <protection locked="0"/>
    </xf>
    <xf numFmtId="178" fontId="15" fillId="0" borderId="3" xfId="2" applyNumberFormat="1" applyFont="1" applyFill="1" applyBorder="1" applyAlignment="1" applyProtection="1">
      <alignment horizontal="center" vertical="center"/>
      <protection locked="0" hidden="1"/>
    </xf>
    <xf numFmtId="178" fontId="15" fillId="0" borderId="4" xfId="2" applyNumberFormat="1" applyFont="1" applyFill="1" applyBorder="1" applyAlignment="1" applyProtection="1">
      <alignment horizontal="center" vertical="center"/>
      <protection locked="0" hidden="1"/>
    </xf>
    <xf numFmtId="182" fontId="15" fillId="5" borderId="10" xfId="0" applyNumberFormat="1" applyFont="1" applyFill="1" applyBorder="1" applyAlignment="1" applyProtection="1">
      <alignment vertical="center" shrinkToFit="1"/>
      <protection locked="0"/>
    </xf>
    <xf numFmtId="182" fontId="15" fillId="5" borderId="12" xfId="0" applyNumberFormat="1" applyFont="1" applyFill="1" applyBorder="1" applyAlignment="1" applyProtection="1">
      <alignment vertical="center" shrinkToFit="1"/>
      <protection locked="0"/>
    </xf>
    <xf numFmtId="177" fontId="15" fillId="5" borderId="11" xfId="0" applyNumberFormat="1" applyFont="1" applyFill="1" applyBorder="1" applyAlignment="1" applyProtection="1">
      <alignment horizontal="center" vertical="center" shrinkToFit="1"/>
      <protection locked="0"/>
    </xf>
    <xf numFmtId="177" fontId="15" fillId="5" borderId="13" xfId="0" applyNumberFormat="1" applyFont="1" applyFill="1" applyBorder="1" applyAlignment="1" applyProtection="1">
      <alignment horizontal="center" vertical="center" shrinkToFit="1"/>
      <protection locked="0"/>
    </xf>
    <xf numFmtId="178" fontId="15" fillId="0" borderId="2" xfId="2" applyNumberFormat="1" applyFont="1" applyFill="1" applyBorder="1" applyAlignment="1" applyProtection="1">
      <alignment horizontal="center" vertical="center"/>
      <protection locked="0" hidden="1"/>
    </xf>
    <xf numFmtId="0" fontId="15" fillId="0" borderId="10" xfId="0" applyFont="1" applyBorder="1" applyAlignment="1" applyProtection="1">
      <alignment horizontal="right" vertical="center"/>
      <protection locked="0"/>
    </xf>
    <xf numFmtId="0" fontId="15" fillId="0" borderId="12" xfId="0" applyFont="1" applyBorder="1" applyAlignment="1" applyProtection="1">
      <alignment horizontal="right" vertical="center"/>
      <protection locked="0"/>
    </xf>
    <xf numFmtId="0" fontId="13" fillId="0" borderId="2" xfId="0" applyFont="1" applyBorder="1" applyAlignment="1" applyProtection="1">
      <alignment horizontal="center" vertical="center"/>
      <protection locked="0"/>
    </xf>
    <xf numFmtId="178" fontId="13" fillId="0" borderId="2" xfId="2" applyNumberFormat="1" applyFont="1" applyFill="1" applyBorder="1" applyAlignment="1" applyProtection="1">
      <alignment horizontal="left" vertical="top"/>
      <protection locked="0" hidden="1"/>
    </xf>
    <xf numFmtId="0" fontId="13" fillId="0" borderId="0" xfId="0" applyFont="1" applyAlignment="1" applyProtection="1">
      <alignment horizontal="center" vertical="center"/>
      <protection locked="0"/>
    </xf>
    <xf numFmtId="0" fontId="14" fillId="5" borderId="3" xfId="0" applyFont="1" applyFill="1" applyBorder="1" applyAlignment="1" applyProtection="1">
      <alignment horizontal="left" vertical="center"/>
      <protection hidden="1"/>
    </xf>
    <xf numFmtId="0" fontId="14" fillId="5" borderId="4" xfId="0" applyFont="1" applyFill="1" applyBorder="1" applyAlignment="1" applyProtection="1">
      <alignment horizontal="left" vertical="center"/>
      <protection hidden="1"/>
    </xf>
    <xf numFmtId="0" fontId="13" fillId="0" borderId="7"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185" fontId="13" fillId="0" borderId="2" xfId="0" applyNumberFormat="1" applyFont="1" applyBorder="1" applyAlignment="1" applyProtection="1">
      <alignment horizontal="center" vertical="center"/>
      <protection locked="0"/>
    </xf>
    <xf numFmtId="0" fontId="19" fillId="0" borderId="0" xfId="10" applyFont="1" applyAlignment="1">
      <alignment horizontal="center"/>
    </xf>
    <xf numFmtId="0" fontId="17" fillId="0" borderId="0" xfId="10" applyFont="1" applyAlignment="1">
      <alignment horizontal="left" vertical="center"/>
    </xf>
    <xf numFmtId="0" fontId="20" fillId="0" borderId="7" xfId="10" applyFont="1" applyBorder="1" applyAlignment="1">
      <alignment horizontal="center" vertical="center" wrapText="1"/>
    </xf>
    <xf numFmtId="0" fontId="20" fillId="0" borderId="8" xfId="10" applyFont="1" applyBorder="1" applyAlignment="1">
      <alignment horizontal="center" vertical="center" wrapText="1"/>
    </xf>
    <xf numFmtId="0" fontId="20" fillId="0" borderId="2" xfId="10" applyFont="1" applyBorder="1" applyAlignment="1">
      <alignment horizontal="center" vertical="center"/>
    </xf>
    <xf numFmtId="0" fontId="20" fillId="0" borderId="2" xfId="10" applyFont="1" applyBorder="1" applyAlignment="1">
      <alignment horizontal="center" vertical="center" wrapText="1"/>
    </xf>
    <xf numFmtId="0" fontId="20" fillId="0" borderId="10" xfId="10" applyFont="1" applyBorder="1" applyAlignment="1">
      <alignment horizontal="center" vertical="center"/>
    </xf>
    <xf numFmtId="0" fontId="20" fillId="0" borderId="11" xfId="10" applyFont="1" applyBorder="1" applyAlignment="1">
      <alignment horizontal="center" vertical="center"/>
    </xf>
    <xf numFmtId="0" fontId="20" fillId="0" borderId="12" xfId="10" applyFont="1" applyBorder="1" applyAlignment="1">
      <alignment horizontal="center" vertical="center"/>
    </xf>
    <xf numFmtId="0" fontId="20" fillId="0" borderId="13" xfId="10" applyFont="1" applyBorder="1" applyAlignment="1">
      <alignment horizontal="center" vertical="center"/>
    </xf>
    <xf numFmtId="0" fontId="20" fillId="0" borderId="17" xfId="10" applyFont="1" applyBorder="1" applyAlignment="1" applyProtection="1">
      <alignment horizontal="center" vertical="center"/>
      <protection locked="0"/>
    </xf>
    <xf numFmtId="0" fontId="20" fillId="0" borderId="19" xfId="10" applyFont="1" applyBorder="1" applyAlignment="1" applyProtection="1">
      <alignment horizontal="center" vertical="center"/>
      <protection locked="0"/>
    </xf>
    <xf numFmtId="0" fontId="20" fillId="0" borderId="7" xfId="10" applyFont="1" applyBorder="1" applyAlignment="1">
      <alignment horizontal="right" vertical="distributed"/>
    </xf>
    <xf numFmtId="0" fontId="20" fillId="0" borderId="6" xfId="10" applyFont="1" applyBorder="1" applyAlignment="1">
      <alignment horizontal="right" vertical="distributed"/>
    </xf>
    <xf numFmtId="0" fontId="20" fillId="0" borderId="8" xfId="10" applyFont="1" applyBorder="1" applyAlignment="1">
      <alignment horizontal="right" vertical="distributed"/>
    </xf>
    <xf numFmtId="0" fontId="20" fillId="0" borderId="14" xfId="10" applyFont="1" applyBorder="1" applyAlignment="1" applyProtection="1">
      <alignment horizontal="center" vertical="center"/>
      <protection locked="0"/>
    </xf>
    <xf numFmtId="0" fontId="20" fillId="0" borderId="16" xfId="10" applyFont="1" applyBorder="1" applyAlignment="1" applyProtection="1">
      <alignment horizontal="center" vertical="center"/>
      <protection locked="0"/>
    </xf>
    <xf numFmtId="0" fontId="17" fillId="0" borderId="1" xfId="11" applyFont="1" applyBorder="1" applyAlignment="1">
      <alignment horizontal="center" vertical="center"/>
    </xf>
    <xf numFmtId="0" fontId="17" fillId="0" borderId="0" xfId="11" applyFont="1">
      <alignment vertical="center"/>
    </xf>
    <xf numFmtId="0" fontId="17" fillId="0" borderId="2" xfId="11" applyFont="1" applyBorder="1">
      <alignment vertical="center"/>
    </xf>
    <xf numFmtId="0" fontId="20" fillId="0" borderId="3" xfId="11" applyFont="1" applyBorder="1" applyAlignment="1">
      <alignment horizontal="center" vertical="center"/>
    </xf>
    <xf numFmtId="0" fontId="17" fillId="0" borderId="2" xfId="11" applyFont="1" applyBorder="1" applyAlignment="1">
      <alignment horizontal="center" vertical="center"/>
    </xf>
    <xf numFmtId="0" fontId="20" fillId="0" borderId="2" xfId="11" applyFont="1" applyBorder="1" applyAlignment="1">
      <alignment vertical="center" wrapText="1"/>
    </xf>
    <xf numFmtId="0" fontId="30" fillId="0" borderId="2" xfId="11" applyFont="1" applyBorder="1" applyAlignment="1">
      <alignment vertical="center" wrapText="1"/>
    </xf>
    <xf numFmtId="0" fontId="30" fillId="0" borderId="2" xfId="11" applyFont="1" applyBorder="1" applyAlignment="1">
      <alignment vertical="top" wrapText="1"/>
    </xf>
    <xf numFmtId="0" fontId="31" fillId="0" borderId="2" xfId="11" applyFont="1" applyBorder="1" applyAlignment="1">
      <alignment vertical="center" wrapText="1"/>
    </xf>
    <xf numFmtId="0" fontId="31" fillId="0" borderId="2" xfId="11" applyFont="1" applyBorder="1" applyAlignment="1">
      <alignment vertical="top" wrapText="1"/>
    </xf>
    <xf numFmtId="0" fontId="17" fillId="0" borderId="5" xfId="11" applyFont="1" applyBorder="1" applyAlignment="1">
      <alignment horizontal="center" vertical="center"/>
    </xf>
    <xf numFmtId="0" fontId="32" fillId="0" borderId="5" xfId="11" applyFont="1" applyBorder="1" applyAlignment="1">
      <alignment vertical="center" wrapText="1"/>
    </xf>
    <xf numFmtId="0" fontId="22" fillId="0" borderId="5" xfId="11" applyFont="1" applyBorder="1" applyAlignment="1">
      <alignment horizontal="left" vertical="center" wrapText="1"/>
    </xf>
    <xf numFmtId="0" fontId="22" fillId="0" borderId="5" xfId="11" applyFont="1" applyBorder="1" applyAlignment="1">
      <alignment horizontal="left" vertical="center"/>
    </xf>
    <xf numFmtId="0" fontId="17" fillId="0" borderId="4" xfId="11" applyFont="1" applyBorder="1" applyAlignment="1">
      <alignment horizontal="center" vertical="center"/>
    </xf>
    <xf numFmtId="0" fontId="22" fillId="0" borderId="4" xfId="11" applyFont="1" applyBorder="1" applyAlignment="1">
      <alignment horizontal="left" vertical="center"/>
    </xf>
    <xf numFmtId="0" fontId="21" fillId="0" borderId="9" xfId="11" applyFont="1" applyBorder="1" applyAlignment="1">
      <alignment horizontal="left" vertical="center" wrapText="1"/>
    </xf>
    <xf numFmtId="0" fontId="21" fillId="0" borderId="0" xfId="11" applyFont="1">
      <alignment vertical="center"/>
    </xf>
  </cellXfs>
  <cellStyles count="12">
    <cellStyle name="パーセント" xfId="2" builtinId="5"/>
    <cellStyle name="パーセント 5" xfId="7" xr:uid="{E0342DB5-B785-4C91-97F6-359B4E5142DE}"/>
    <cellStyle name="桁区切り" xfId="1" builtinId="6"/>
    <cellStyle name="桁区切り 2" xfId="5" xr:uid="{BE310621-1FEB-458E-B62A-B82FE8A94327}"/>
    <cellStyle name="桁区切り 5" xfId="6" xr:uid="{33955DC7-5E5A-44F9-9184-36B29AA73943}"/>
    <cellStyle name="標準" xfId="0" builtinId="0"/>
    <cellStyle name="標準 2" xfId="3" xr:uid="{C51D9DEA-6D2B-4F79-B704-82A0B8A7D1CA}"/>
    <cellStyle name="標準 3" xfId="9" xr:uid="{B4DA6F81-2283-48D4-BC53-B3A707B75811}"/>
    <cellStyle name="標準 3 2" xfId="10" xr:uid="{FB170334-DDF6-4286-B41D-B2778160E647}"/>
    <cellStyle name="標準 4" xfId="8" xr:uid="{6C34642F-CFB2-4AC7-890F-DD8A3FCA61DE}"/>
    <cellStyle name="標準 5" xfId="11" xr:uid="{97747D9C-9871-43A1-8909-4874F87B6E77}"/>
    <cellStyle name="標準 7" xfId="4" xr:uid="{9F2FFF64-C53F-4BF2-B701-D5B67F4A2A7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11" Type="http://schemas.openxmlformats.org/officeDocument/2006/relationships/customXml" Target="../customXml/item3.xml" />
  <Relationship Id="rId5" Type="http://schemas.openxmlformats.org/officeDocument/2006/relationships/theme" Target="theme/theme1.xml" />
  <Relationship Id="rId10" Type="http://schemas.openxmlformats.org/officeDocument/2006/relationships/customXml" Target="../customXml/item2.xml" />
  <Relationship Id="rId4" Type="http://schemas.openxmlformats.org/officeDocument/2006/relationships/worksheet" Target="worksheets/sheet4.xml" />
  <Relationship Id="rId9" Type="http://schemas.openxmlformats.org/officeDocument/2006/relationships/customXml" Target="../customXml/item1.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B264A-AD63-49ED-A5E4-9CE70482CA7C}">
  <sheetPr>
    <pageSetUpPr fitToPage="1"/>
  </sheetPr>
  <dimension ref="A1:O67"/>
  <sheetViews>
    <sheetView tabSelected="1" view="pageBreakPreview" zoomScale="60" zoomScaleNormal="100" workbookViewId="0">
      <selection activeCell="C12" sqref="C12:H12"/>
    </sheetView>
  </sheetViews>
  <sheetFormatPr defaultColWidth="9" defaultRowHeight="20.100000000000001" customHeight="1"/>
  <cols>
    <col min="1" max="1" width="3.59765625" style="2" customWidth="1"/>
    <col min="2" max="2" width="33.5" style="2" customWidth="1"/>
    <col min="3" max="8" width="10.69921875" style="2" customWidth="1"/>
    <col min="9" max="9" width="7.5" style="2" customWidth="1"/>
    <col min="10" max="11" width="15.59765625" style="2" hidden="1" customWidth="1"/>
    <col min="12" max="30" width="0" style="2" hidden="1" customWidth="1"/>
    <col min="31" max="16384" width="9" style="2"/>
  </cols>
  <sheetData>
    <row r="1" spans="1:15" ht="20.100000000000001" customHeight="1">
      <c r="A1" s="1" t="s">
        <v>116</v>
      </c>
      <c r="B1" s="1"/>
      <c r="C1" s="1"/>
      <c r="D1" s="1"/>
      <c r="E1" s="1"/>
      <c r="F1" s="1"/>
      <c r="G1" s="1"/>
      <c r="H1" s="1"/>
      <c r="I1" s="1"/>
      <c r="J1" s="1"/>
      <c r="K1" s="1"/>
    </row>
    <row r="2" spans="1:15" ht="20.100000000000001" customHeight="1">
      <c r="A2" s="17"/>
      <c r="B2" s="101" t="s">
        <v>17</v>
      </c>
      <c r="C2" s="101"/>
      <c r="D2" s="101"/>
      <c r="E2" s="101"/>
      <c r="F2" s="101"/>
      <c r="G2" s="101"/>
      <c r="H2" s="1"/>
      <c r="I2" s="1"/>
      <c r="J2" s="1"/>
      <c r="K2" s="1"/>
    </row>
    <row r="3" spans="1:15" ht="20.100000000000001" customHeight="1">
      <c r="A3" s="1"/>
      <c r="B3" s="102" t="s">
        <v>115</v>
      </c>
      <c r="C3" s="102"/>
      <c r="D3" s="102"/>
      <c r="E3" s="102"/>
      <c r="F3" s="102"/>
      <c r="G3" s="102"/>
      <c r="H3" s="1"/>
      <c r="I3" s="1"/>
      <c r="J3" s="1"/>
      <c r="K3" s="1"/>
    </row>
    <row r="4" spans="1:15" ht="20.100000000000001" customHeight="1">
      <c r="A4" s="3" t="s">
        <v>3</v>
      </c>
      <c r="B4" s="4"/>
      <c r="C4" s="1"/>
      <c r="D4" s="1"/>
      <c r="E4" s="1"/>
      <c r="F4" s="1"/>
      <c r="G4" s="18" t="s">
        <v>47</v>
      </c>
      <c r="H4" s="85">
        <v>46142</v>
      </c>
      <c r="I4" s="1"/>
      <c r="J4" s="1"/>
      <c r="K4" s="1"/>
      <c r="L4" s="2" t="s">
        <v>68</v>
      </c>
    </row>
    <row r="5" spans="1:15" ht="20.100000000000001" customHeight="1">
      <c r="A5" s="5"/>
      <c r="B5" s="1"/>
      <c r="C5" s="1"/>
      <c r="D5" s="1"/>
      <c r="E5" s="1"/>
      <c r="F5" s="1"/>
      <c r="G5" s="1"/>
      <c r="H5" s="1"/>
      <c r="I5" s="1"/>
      <c r="J5" s="1"/>
      <c r="K5" s="1"/>
      <c r="L5" s="2" t="s">
        <v>75</v>
      </c>
      <c r="M5" s="2" t="s">
        <v>76</v>
      </c>
      <c r="N5" s="2" t="s">
        <v>77</v>
      </c>
      <c r="O5" s="2" t="s">
        <v>91</v>
      </c>
    </row>
    <row r="6" spans="1:15" ht="33" customHeight="1">
      <c r="A6" s="5">
        <v>1</v>
      </c>
      <c r="B6" s="24" t="s">
        <v>4</v>
      </c>
      <c r="C6" s="100"/>
      <c r="D6" s="100"/>
      <c r="E6" s="100"/>
      <c r="F6" s="100"/>
      <c r="G6" s="100"/>
      <c r="H6" s="100"/>
      <c r="I6" s="1"/>
      <c r="J6" s="1"/>
      <c r="K6" s="1"/>
      <c r="L6" s="2" t="s">
        <v>74</v>
      </c>
      <c r="M6" s="2" t="s">
        <v>11</v>
      </c>
      <c r="N6" s="2" t="s">
        <v>11</v>
      </c>
      <c r="O6" s="2" t="s">
        <v>11</v>
      </c>
    </row>
    <row r="7" spans="1:15" ht="20.100000000000001" customHeight="1">
      <c r="A7" s="5">
        <v>2</v>
      </c>
      <c r="B7" s="25" t="s">
        <v>5</v>
      </c>
      <c r="C7" s="100"/>
      <c r="D7" s="100"/>
      <c r="E7" s="100"/>
      <c r="F7" s="100"/>
      <c r="G7" s="100"/>
      <c r="H7" s="100"/>
      <c r="I7" s="1"/>
      <c r="J7" s="1"/>
      <c r="K7" s="1"/>
      <c r="L7" s="2" t="s">
        <v>70</v>
      </c>
      <c r="M7" s="2" t="s">
        <v>111</v>
      </c>
      <c r="N7" s="2" t="s">
        <v>78</v>
      </c>
      <c r="O7" s="2" t="s">
        <v>92</v>
      </c>
    </row>
    <row r="8" spans="1:15" ht="20.100000000000001" customHeight="1">
      <c r="A8" s="5">
        <v>3</v>
      </c>
      <c r="B8" s="25" t="s">
        <v>6</v>
      </c>
      <c r="C8" s="100"/>
      <c r="D8" s="100"/>
      <c r="E8" s="100"/>
      <c r="F8" s="100"/>
      <c r="G8" s="100"/>
      <c r="H8" s="100"/>
      <c r="I8" s="1"/>
      <c r="J8" s="1"/>
      <c r="K8" s="1"/>
      <c r="L8" s="2" t="s">
        <v>71</v>
      </c>
      <c r="M8" s="2" t="s">
        <v>112</v>
      </c>
      <c r="N8" s="2" t="s">
        <v>79</v>
      </c>
      <c r="O8" s="2" t="s">
        <v>93</v>
      </c>
    </row>
    <row r="9" spans="1:15" ht="20.100000000000001" customHeight="1">
      <c r="A9" s="5">
        <v>4</v>
      </c>
      <c r="B9" s="25" t="s">
        <v>12</v>
      </c>
      <c r="C9" s="100"/>
      <c r="D9" s="100"/>
      <c r="E9" s="100"/>
      <c r="F9" s="100"/>
      <c r="G9" s="100"/>
      <c r="H9" s="100"/>
      <c r="I9" s="1"/>
      <c r="J9" s="1"/>
      <c r="K9" s="1"/>
      <c r="L9" s="2" t="s">
        <v>69</v>
      </c>
      <c r="M9" s="2" t="s">
        <v>113</v>
      </c>
      <c r="N9" s="2" t="s">
        <v>80</v>
      </c>
    </row>
    <row r="10" spans="1:15" ht="28.95" customHeight="1">
      <c r="A10" s="5">
        <v>5</v>
      </c>
      <c r="B10" s="25" t="s">
        <v>7</v>
      </c>
      <c r="C10" s="100"/>
      <c r="D10" s="100"/>
      <c r="E10" s="100"/>
      <c r="F10" s="100"/>
      <c r="G10" s="100"/>
      <c r="H10" s="100"/>
      <c r="I10" s="1"/>
      <c r="J10" s="1"/>
      <c r="K10" s="1"/>
      <c r="L10" s="2" t="s">
        <v>72</v>
      </c>
      <c r="N10" s="2" t="s">
        <v>81</v>
      </c>
    </row>
    <row r="11" spans="1:15" ht="20.100000000000001" customHeight="1">
      <c r="A11" s="5">
        <v>6</v>
      </c>
      <c r="B11" s="25" t="s">
        <v>52</v>
      </c>
      <c r="C11" s="103"/>
      <c r="D11" s="103"/>
      <c r="E11" s="103"/>
      <c r="F11" s="103"/>
      <c r="G11" s="103"/>
      <c r="H11" s="103"/>
      <c r="I11" s="1"/>
      <c r="J11" s="1" t="s">
        <v>9</v>
      </c>
      <c r="K11" s="1" t="s">
        <v>55</v>
      </c>
      <c r="N11" s="2" t="s">
        <v>82</v>
      </c>
    </row>
    <row r="12" spans="1:15" ht="20.100000000000001" customHeight="1">
      <c r="A12" s="5">
        <v>7</v>
      </c>
      <c r="B12" s="25" t="s">
        <v>53</v>
      </c>
      <c r="C12" s="103"/>
      <c r="D12" s="103"/>
      <c r="E12" s="103"/>
      <c r="F12" s="103"/>
      <c r="G12" s="103"/>
      <c r="H12" s="103"/>
      <c r="I12" s="1"/>
      <c r="J12" s="1" t="s">
        <v>9</v>
      </c>
      <c r="K12" s="1" t="s">
        <v>54</v>
      </c>
      <c r="N12" s="2" t="s">
        <v>20</v>
      </c>
    </row>
    <row r="13" spans="1:15" ht="20.100000000000001" customHeight="1">
      <c r="A13" s="5">
        <v>8</v>
      </c>
      <c r="B13" s="25" t="s">
        <v>8</v>
      </c>
      <c r="C13" s="100"/>
      <c r="D13" s="100"/>
      <c r="E13" s="100"/>
      <c r="F13" s="100"/>
      <c r="G13" s="100"/>
      <c r="H13" s="100"/>
      <c r="I13" s="1"/>
      <c r="J13" s="1"/>
      <c r="K13" s="1"/>
      <c r="N13" s="2" t="s">
        <v>83</v>
      </c>
    </row>
    <row r="14" spans="1:15" ht="33.6" customHeight="1">
      <c r="A14" s="5">
        <v>9</v>
      </c>
      <c r="B14" s="26" t="s">
        <v>18</v>
      </c>
      <c r="C14" s="100"/>
      <c r="D14" s="100"/>
      <c r="E14" s="100"/>
      <c r="F14" s="100"/>
      <c r="G14" s="100"/>
      <c r="H14" s="100"/>
      <c r="I14" s="1"/>
      <c r="J14" s="1"/>
      <c r="K14" s="1"/>
      <c r="N14" s="2" t="s">
        <v>84</v>
      </c>
    </row>
    <row r="15" spans="1:15" ht="22.2" customHeight="1">
      <c r="A15" s="5">
        <v>10</v>
      </c>
      <c r="B15" s="26" t="s">
        <v>13</v>
      </c>
      <c r="C15" s="104"/>
      <c r="D15" s="100"/>
      <c r="E15" s="100"/>
      <c r="F15" s="100"/>
      <c r="G15" s="100"/>
      <c r="H15" s="100"/>
      <c r="I15" s="1"/>
      <c r="J15" s="1"/>
      <c r="K15" s="1"/>
      <c r="N15" s="2" t="s">
        <v>85</v>
      </c>
    </row>
    <row r="16" spans="1:15" ht="18.600000000000001" customHeight="1">
      <c r="A16" s="5">
        <v>11</v>
      </c>
      <c r="B16" s="27" t="s">
        <v>48</v>
      </c>
      <c r="C16" s="104"/>
      <c r="D16" s="100"/>
      <c r="E16" s="100"/>
      <c r="F16" s="100"/>
      <c r="G16" s="100"/>
      <c r="H16" s="100"/>
      <c r="I16" s="1"/>
      <c r="J16" s="1" t="s">
        <v>16</v>
      </c>
      <c r="K16" s="1"/>
      <c r="N16" s="2" t="s">
        <v>86</v>
      </c>
    </row>
    <row r="17" spans="1:14" ht="22.2" customHeight="1">
      <c r="A17" s="5">
        <v>12</v>
      </c>
      <c r="B17" s="28" t="s">
        <v>49</v>
      </c>
      <c r="C17" s="43" t="s">
        <v>14</v>
      </c>
      <c r="D17" s="41"/>
      <c r="E17" s="42" t="s">
        <v>15</v>
      </c>
      <c r="F17" s="41"/>
      <c r="G17" s="42" t="s">
        <v>22</v>
      </c>
      <c r="H17" s="86"/>
      <c r="I17" s="1"/>
      <c r="J17" s="1"/>
      <c r="K17" s="1"/>
      <c r="N17" s="2" t="s">
        <v>87</v>
      </c>
    </row>
    <row r="18" spans="1:14" ht="18.600000000000001" customHeight="1">
      <c r="A18" s="5">
        <v>13</v>
      </c>
      <c r="B18" s="47" t="s">
        <v>26</v>
      </c>
      <c r="C18" s="100" t="s">
        <v>73</v>
      </c>
      <c r="D18" s="100"/>
      <c r="E18" s="100"/>
      <c r="F18" s="100"/>
      <c r="G18" s="100"/>
      <c r="H18" s="100"/>
      <c r="I18" s="1"/>
      <c r="J18" s="1"/>
      <c r="K18" s="1"/>
      <c r="N18" s="2" t="s">
        <v>88</v>
      </c>
    </row>
    <row r="19" spans="1:14" ht="18.600000000000001" customHeight="1">
      <c r="A19" s="5">
        <v>14</v>
      </c>
      <c r="B19" s="47" t="s">
        <v>56</v>
      </c>
      <c r="C19" s="105"/>
      <c r="D19" s="104"/>
      <c r="E19" s="42" t="s">
        <v>57</v>
      </c>
      <c r="F19" s="55"/>
      <c r="G19" s="52"/>
      <c r="H19" s="43"/>
      <c r="I19" s="1"/>
      <c r="J19" s="1"/>
      <c r="K19" s="1"/>
      <c r="N19" s="2" t="s">
        <v>89</v>
      </c>
    </row>
    <row r="20" spans="1:14" ht="18.600000000000001" customHeight="1">
      <c r="A20" s="5">
        <v>15</v>
      </c>
      <c r="B20" s="47" t="s">
        <v>27</v>
      </c>
      <c r="C20" s="100"/>
      <c r="D20" s="100"/>
      <c r="E20" s="100"/>
      <c r="F20" s="100"/>
      <c r="G20" s="100"/>
      <c r="H20" s="100"/>
      <c r="I20" s="1"/>
      <c r="J20" s="1"/>
      <c r="K20" s="1"/>
      <c r="N20" s="2" t="s">
        <v>90</v>
      </c>
    </row>
    <row r="21" spans="1:14" ht="63" customHeight="1">
      <c r="A21" s="5">
        <v>16</v>
      </c>
      <c r="B21" s="47" t="s">
        <v>28</v>
      </c>
      <c r="C21" s="100"/>
      <c r="D21" s="100"/>
      <c r="E21" s="100"/>
      <c r="F21" s="100"/>
      <c r="G21" s="100"/>
      <c r="H21" s="100"/>
      <c r="I21" s="1"/>
      <c r="J21" s="1" t="s">
        <v>29</v>
      </c>
      <c r="K21" s="1"/>
    </row>
    <row r="22" spans="1:14" ht="20.100000000000001" customHeight="1">
      <c r="A22" s="1"/>
      <c r="B22" s="1"/>
      <c r="C22" s="1"/>
      <c r="D22" s="1"/>
      <c r="E22" s="1"/>
      <c r="F22" s="1"/>
      <c r="G22" s="1"/>
      <c r="H22" s="1"/>
      <c r="I22" s="1"/>
      <c r="J22" s="1"/>
      <c r="K22" s="1"/>
    </row>
    <row r="23" spans="1:14" ht="20.100000000000001" customHeight="1">
      <c r="A23" s="3" t="s">
        <v>0</v>
      </c>
      <c r="B23" s="1"/>
      <c r="C23" s="1"/>
      <c r="D23" s="1"/>
      <c r="E23" s="1"/>
      <c r="F23" s="1"/>
      <c r="G23" s="1"/>
      <c r="H23" s="1"/>
      <c r="I23" s="1"/>
      <c r="J23" s="1"/>
      <c r="K23" s="1"/>
    </row>
    <row r="24" spans="1:14" ht="22.8" customHeight="1">
      <c r="A24" s="1">
        <v>17</v>
      </c>
      <c r="B24" s="24" t="s">
        <v>19</v>
      </c>
      <c r="C24" s="100" t="s">
        <v>168</v>
      </c>
      <c r="D24" s="100"/>
      <c r="E24" s="100"/>
      <c r="F24" s="100"/>
      <c r="G24" s="100"/>
      <c r="H24" s="100"/>
      <c r="I24" s="29"/>
      <c r="J24" s="1"/>
      <c r="K24" s="1"/>
    </row>
    <row r="25" spans="1:14" ht="12" customHeight="1">
      <c r="A25" s="5"/>
      <c r="B25" s="30"/>
      <c r="C25" s="29"/>
      <c r="D25" s="29"/>
      <c r="E25" s="29"/>
      <c r="F25" s="29"/>
      <c r="G25" s="29"/>
      <c r="H25" s="29"/>
      <c r="I25" s="1"/>
      <c r="J25" s="1"/>
      <c r="K25" s="1"/>
    </row>
    <row r="26" spans="1:14" ht="26.4" customHeight="1">
      <c r="A26" s="5">
        <v>18</v>
      </c>
      <c r="B26" s="25" t="s">
        <v>31</v>
      </c>
      <c r="C26" s="108" t="s">
        <v>58</v>
      </c>
      <c r="D26" s="100"/>
      <c r="E26" s="100"/>
      <c r="F26" s="100"/>
      <c r="G26" s="100"/>
      <c r="H26" s="100"/>
      <c r="I26" s="29"/>
      <c r="J26" s="1"/>
      <c r="K26" s="1"/>
    </row>
    <row r="27" spans="1:14" ht="37.200000000000003" customHeight="1">
      <c r="A27" s="5">
        <v>19</v>
      </c>
      <c r="B27" s="25" t="s">
        <v>31</v>
      </c>
      <c r="C27" s="100" t="s">
        <v>25</v>
      </c>
      <c r="D27" s="100"/>
      <c r="E27" s="100"/>
      <c r="F27" s="100"/>
      <c r="G27" s="100"/>
      <c r="H27" s="100"/>
      <c r="I27" s="29"/>
      <c r="J27" s="1"/>
      <c r="K27" s="1"/>
    </row>
    <row r="28" spans="1:14" ht="20.100000000000001" customHeight="1">
      <c r="A28" s="1"/>
      <c r="B28" s="31" t="s">
        <v>24</v>
      </c>
      <c r="C28" s="32" t="s">
        <v>33</v>
      </c>
      <c r="D28" s="32" t="s">
        <v>65</v>
      </c>
      <c r="E28" s="32" t="s">
        <v>66</v>
      </c>
      <c r="F28" s="32" t="s">
        <v>67</v>
      </c>
      <c r="G28" s="33" t="s">
        <v>32</v>
      </c>
      <c r="H28" s="34"/>
      <c r="I28" s="1"/>
      <c r="J28" s="1"/>
      <c r="K28" s="1"/>
    </row>
    <row r="29" spans="1:14" ht="29.4" customHeight="1">
      <c r="A29" s="1">
        <v>20</v>
      </c>
      <c r="B29" s="35" t="s">
        <v>35</v>
      </c>
      <c r="C29" s="36"/>
      <c r="D29" s="36"/>
      <c r="E29" s="36"/>
      <c r="F29" s="36"/>
      <c r="G29" s="44">
        <f>F29-C29</f>
        <v>0</v>
      </c>
      <c r="H29" s="48" t="str">
        <f>IF(C29=0,"皆増",(F29-C29)/C29)</f>
        <v>皆増</v>
      </c>
      <c r="I29" s="19"/>
      <c r="J29" s="19"/>
      <c r="K29" s="19"/>
    </row>
    <row r="30" spans="1:14" ht="55.2" customHeight="1">
      <c r="A30" s="1">
        <v>21</v>
      </c>
      <c r="B30" s="37" t="s">
        <v>34</v>
      </c>
      <c r="C30" s="38"/>
      <c r="D30" s="38"/>
      <c r="E30" s="38"/>
      <c r="F30" s="38"/>
      <c r="G30" s="39"/>
      <c r="H30" s="49"/>
      <c r="I30" s="1"/>
      <c r="J30" s="1"/>
      <c r="K30" s="1"/>
    </row>
    <row r="31" spans="1:14" ht="20.399999999999999" customHeight="1">
      <c r="A31" s="1">
        <v>22</v>
      </c>
      <c r="B31" s="25" t="s">
        <v>36</v>
      </c>
      <c r="C31" s="38"/>
      <c r="D31" s="38"/>
      <c r="E31" s="38"/>
      <c r="F31" s="38"/>
      <c r="G31" s="45">
        <f>F31-C31</f>
        <v>0</v>
      </c>
      <c r="H31" s="50" t="str">
        <f>IF(C31=0,"皆増",(F31-C31)/C31)</f>
        <v>皆増</v>
      </c>
      <c r="I31" s="19"/>
      <c r="J31" s="19"/>
      <c r="K31" s="19"/>
    </row>
    <row r="32" spans="1:14" ht="49.8" customHeight="1">
      <c r="A32" s="1">
        <v>23</v>
      </c>
      <c r="B32" s="37" t="s">
        <v>34</v>
      </c>
      <c r="C32" s="38"/>
      <c r="D32" s="38"/>
      <c r="E32" s="38"/>
      <c r="F32" s="38"/>
      <c r="G32" s="39"/>
      <c r="H32" s="49"/>
      <c r="I32" s="1"/>
      <c r="J32" s="1"/>
      <c r="K32" s="1"/>
    </row>
    <row r="33" spans="1:11" ht="20.100000000000001" customHeight="1">
      <c r="A33" s="1">
        <v>24</v>
      </c>
      <c r="B33" s="25" t="s">
        <v>37</v>
      </c>
      <c r="C33" s="38"/>
      <c r="D33" s="38"/>
      <c r="E33" s="38"/>
      <c r="F33" s="38"/>
      <c r="G33" s="46">
        <f>F33-C33</f>
        <v>0</v>
      </c>
      <c r="H33" s="50" t="str">
        <f>IF(C33=0,"皆増",(F33-C33)/C33)</f>
        <v>皆増</v>
      </c>
      <c r="I33" s="1"/>
      <c r="J33" s="1"/>
      <c r="K33" s="1"/>
    </row>
    <row r="34" spans="1:11" ht="49.8" customHeight="1">
      <c r="A34" s="1">
        <v>25</v>
      </c>
      <c r="B34" s="37" t="s">
        <v>34</v>
      </c>
      <c r="C34" s="38"/>
      <c r="D34" s="38"/>
      <c r="E34" s="38"/>
      <c r="F34" s="38"/>
      <c r="G34" s="39"/>
      <c r="H34" s="49"/>
      <c r="I34" s="1"/>
      <c r="J34" s="1"/>
      <c r="K34" s="1"/>
    </row>
    <row r="35" spans="1:11" ht="20.100000000000001" customHeight="1">
      <c r="A35" s="1">
        <v>26</v>
      </c>
      <c r="B35" s="51" t="s">
        <v>38</v>
      </c>
      <c r="C35" s="109"/>
      <c r="D35" s="109"/>
      <c r="E35" s="109"/>
      <c r="F35" s="109"/>
      <c r="G35" s="111">
        <f>F35-C35</f>
        <v>0</v>
      </c>
      <c r="H35" s="113" t="str">
        <f>IF(C35=0,"皆増",(F35-C35)/C35)</f>
        <v>皆増</v>
      </c>
      <c r="I35" s="1"/>
      <c r="J35" s="1"/>
      <c r="K35" s="1"/>
    </row>
    <row r="36" spans="1:11" ht="25.8" customHeight="1">
      <c r="A36" s="1">
        <v>27</v>
      </c>
      <c r="B36" s="40"/>
      <c r="C36" s="110"/>
      <c r="D36" s="110"/>
      <c r="E36" s="110"/>
      <c r="F36" s="110"/>
      <c r="G36" s="112"/>
      <c r="H36" s="114"/>
      <c r="I36" s="1"/>
      <c r="J36" s="1"/>
      <c r="K36" s="1"/>
    </row>
    <row r="37" spans="1:11" ht="20.100000000000001" customHeight="1">
      <c r="A37" s="1">
        <v>28</v>
      </c>
      <c r="B37" s="121" t="s">
        <v>59</v>
      </c>
      <c r="C37" s="115"/>
      <c r="D37" s="115"/>
      <c r="E37" s="115"/>
      <c r="F37" s="115"/>
      <c r="G37" s="116"/>
      <c r="H37" s="106"/>
      <c r="I37" s="1"/>
      <c r="J37" s="1"/>
      <c r="K37" s="1"/>
    </row>
    <row r="38" spans="1:11" ht="34.200000000000003" customHeight="1">
      <c r="A38" s="1">
        <v>29</v>
      </c>
      <c r="B38" s="122"/>
      <c r="C38" s="115"/>
      <c r="D38" s="115"/>
      <c r="E38" s="115"/>
      <c r="F38" s="115"/>
      <c r="G38" s="117"/>
      <c r="H38" s="107"/>
      <c r="I38" s="1"/>
      <c r="J38" s="1"/>
      <c r="K38" s="1"/>
    </row>
    <row r="39" spans="1:11" ht="55.8" customHeight="1">
      <c r="A39" s="1">
        <v>30</v>
      </c>
      <c r="B39" s="25" t="s">
        <v>60</v>
      </c>
      <c r="C39" s="115"/>
      <c r="D39" s="115"/>
      <c r="E39" s="115"/>
      <c r="F39" s="115"/>
      <c r="G39" s="115"/>
      <c r="H39" s="115"/>
      <c r="I39" s="1"/>
      <c r="J39" s="1"/>
      <c r="K39" s="1"/>
    </row>
    <row r="40" spans="1:11" ht="39.6" customHeight="1">
      <c r="A40" s="1"/>
      <c r="B40" s="1"/>
      <c r="C40" s="20"/>
      <c r="D40" s="20"/>
      <c r="E40" s="20"/>
      <c r="F40" s="20"/>
      <c r="G40" s="21"/>
      <c r="H40" s="20"/>
      <c r="I40" s="1"/>
      <c r="J40" s="1"/>
      <c r="K40" s="1"/>
    </row>
    <row r="41" spans="1:11" ht="20.399999999999999" customHeight="1">
      <c r="A41" s="3" t="s">
        <v>44</v>
      </c>
      <c r="B41" s="22"/>
      <c r="C41" s="20"/>
      <c r="D41" s="20"/>
      <c r="E41" s="20"/>
      <c r="F41" s="20"/>
      <c r="G41" s="21"/>
      <c r="H41" s="20"/>
      <c r="I41" s="1"/>
      <c r="J41" s="1"/>
      <c r="K41" s="1"/>
    </row>
    <row r="42" spans="1:11" ht="22.2" customHeight="1">
      <c r="A42" s="1"/>
      <c r="B42" s="1"/>
      <c r="C42" s="20"/>
      <c r="D42" s="20"/>
      <c r="E42" s="20"/>
      <c r="F42" s="20"/>
      <c r="G42" s="21"/>
      <c r="H42" s="20"/>
      <c r="I42" s="1"/>
      <c r="J42" s="1"/>
      <c r="K42" s="1"/>
    </row>
    <row r="43" spans="1:11" ht="63" customHeight="1">
      <c r="A43" s="1">
        <v>31</v>
      </c>
      <c r="B43" s="6" t="s">
        <v>21</v>
      </c>
      <c r="C43" s="119"/>
      <c r="D43" s="119"/>
      <c r="E43" s="119"/>
      <c r="F43" s="119"/>
      <c r="G43" s="119"/>
      <c r="H43" s="119"/>
      <c r="I43" s="1"/>
      <c r="J43" s="1"/>
      <c r="K43" s="1"/>
    </row>
    <row r="44" spans="1:11" ht="54.6" customHeight="1">
      <c r="A44" s="1">
        <v>32</v>
      </c>
      <c r="B44" s="7" t="s">
        <v>39</v>
      </c>
      <c r="C44" s="119"/>
      <c r="D44" s="119"/>
      <c r="E44" s="119"/>
      <c r="F44" s="119"/>
      <c r="G44" s="119"/>
      <c r="H44" s="119"/>
      <c r="I44" s="1"/>
      <c r="J44" s="1" t="s">
        <v>46</v>
      </c>
      <c r="K44" s="1"/>
    </row>
    <row r="45" spans="1:11" ht="39.6" customHeight="1">
      <c r="A45" s="1">
        <v>33</v>
      </c>
      <c r="B45" s="7" t="s">
        <v>40</v>
      </c>
      <c r="C45" s="119"/>
      <c r="D45" s="119"/>
      <c r="E45" s="119"/>
      <c r="F45" s="119"/>
      <c r="G45" s="119"/>
      <c r="H45" s="119"/>
      <c r="I45" s="1"/>
      <c r="J45" s="1"/>
      <c r="K45" s="1"/>
    </row>
    <row r="46" spans="1:11" ht="16.2" customHeight="1">
      <c r="A46" s="1"/>
      <c r="B46" s="1"/>
      <c r="C46" s="20"/>
      <c r="D46" s="20"/>
      <c r="E46" s="20"/>
      <c r="F46" s="20"/>
      <c r="G46" s="21"/>
      <c r="H46" s="20"/>
      <c r="I46" s="1"/>
      <c r="J46" s="1"/>
      <c r="K46" s="1"/>
    </row>
    <row r="47" spans="1:11" ht="54.6" customHeight="1">
      <c r="A47" s="1">
        <v>34</v>
      </c>
      <c r="B47" s="7" t="s">
        <v>41</v>
      </c>
      <c r="C47" s="119"/>
      <c r="D47" s="119"/>
      <c r="E47" s="119"/>
      <c r="F47" s="119"/>
      <c r="G47" s="119"/>
      <c r="H47" s="119"/>
      <c r="I47" s="1"/>
      <c r="J47" s="1"/>
      <c r="K47" s="1"/>
    </row>
    <row r="48" spans="1:11" ht="54.6" customHeight="1">
      <c r="A48" s="1">
        <v>35</v>
      </c>
      <c r="B48" s="7" t="s">
        <v>42</v>
      </c>
      <c r="C48" s="119"/>
      <c r="D48" s="119"/>
      <c r="E48" s="119"/>
      <c r="F48" s="119"/>
      <c r="G48" s="119"/>
      <c r="H48" s="119"/>
      <c r="I48" s="1"/>
      <c r="J48" s="1"/>
      <c r="K48" s="1"/>
    </row>
    <row r="49" spans="1:15" ht="41.4" customHeight="1">
      <c r="A49" s="1">
        <v>36</v>
      </c>
      <c r="B49" s="7" t="s">
        <v>43</v>
      </c>
      <c r="C49" s="119"/>
      <c r="D49" s="119"/>
      <c r="E49" s="119"/>
      <c r="F49" s="119"/>
      <c r="G49" s="119"/>
      <c r="H49" s="119"/>
      <c r="I49" s="1"/>
      <c r="J49" s="1" t="s">
        <v>30</v>
      </c>
      <c r="K49" s="1"/>
    </row>
    <row r="50" spans="1:15" ht="19.8" customHeight="1">
      <c r="A50" s="1"/>
      <c r="B50" s="1"/>
      <c r="C50" s="20"/>
      <c r="D50" s="20"/>
      <c r="E50" s="20"/>
      <c r="F50" s="20"/>
      <c r="G50" s="21"/>
      <c r="H50" s="20"/>
      <c r="I50" s="1"/>
      <c r="J50" s="1"/>
      <c r="K50" s="1"/>
    </row>
    <row r="51" spans="1:15" ht="20.100000000000001" customHeight="1">
      <c r="A51" s="3" t="s">
        <v>45</v>
      </c>
      <c r="B51" s="4"/>
      <c r="C51" s="1"/>
      <c r="D51" s="1"/>
      <c r="E51" s="1"/>
      <c r="F51" s="1"/>
      <c r="G51" s="1"/>
      <c r="H51" s="1"/>
      <c r="I51" s="1"/>
      <c r="J51" s="1"/>
      <c r="K51" s="1"/>
      <c r="L51" s="2" t="s">
        <v>68</v>
      </c>
    </row>
    <row r="52" spans="1:15" ht="20.100000000000001" customHeight="1">
      <c r="A52" s="1"/>
      <c r="B52" s="1"/>
      <c r="C52" s="1"/>
      <c r="D52" s="1"/>
      <c r="E52" s="1"/>
      <c r="F52" s="1"/>
      <c r="G52" s="1"/>
      <c r="H52" s="1"/>
      <c r="I52" s="1"/>
      <c r="J52" s="1"/>
      <c r="K52" s="1"/>
      <c r="L52" s="2" t="s">
        <v>94</v>
      </c>
      <c r="M52" s="2" t="s">
        <v>98</v>
      </c>
      <c r="N52" s="2" t="s">
        <v>101</v>
      </c>
      <c r="O52" s="2" t="s">
        <v>105</v>
      </c>
    </row>
    <row r="53" spans="1:15" ht="20.100000000000001" customHeight="1">
      <c r="A53" s="1">
        <v>37</v>
      </c>
      <c r="B53" s="6" t="s">
        <v>50</v>
      </c>
      <c r="C53" s="123" t="s">
        <v>11</v>
      </c>
      <c r="D53" s="124"/>
      <c r="E53" s="125"/>
      <c r="F53" s="54" t="s">
        <v>97</v>
      </c>
      <c r="G53" s="123"/>
      <c r="H53" s="125"/>
      <c r="I53" s="1"/>
      <c r="J53" s="1"/>
      <c r="K53" s="1"/>
      <c r="L53" s="2" t="s">
        <v>11</v>
      </c>
      <c r="M53" s="2" t="s">
        <v>11</v>
      </c>
      <c r="N53" s="2" t="s">
        <v>11</v>
      </c>
      <c r="O53" s="2" t="s">
        <v>11</v>
      </c>
    </row>
    <row r="54" spans="1:15" ht="30.75" customHeight="1">
      <c r="A54" s="1">
        <v>38</v>
      </c>
      <c r="B54" s="7" t="s">
        <v>23</v>
      </c>
      <c r="C54" s="118" t="s">
        <v>11</v>
      </c>
      <c r="D54" s="118"/>
      <c r="E54" s="118"/>
      <c r="F54" s="118"/>
      <c r="G54" s="118"/>
      <c r="H54" s="118"/>
      <c r="I54" s="1"/>
      <c r="J54" s="1"/>
      <c r="K54" s="1"/>
      <c r="L54" s="2" t="s">
        <v>95</v>
      </c>
      <c r="M54" s="2" t="s">
        <v>99</v>
      </c>
      <c r="N54" s="2" t="s">
        <v>102</v>
      </c>
      <c r="O54" s="2" t="s">
        <v>106</v>
      </c>
    </row>
    <row r="55" spans="1:15" ht="20.100000000000001" customHeight="1">
      <c r="A55" s="1">
        <v>39</v>
      </c>
      <c r="B55" s="6" t="s">
        <v>51</v>
      </c>
      <c r="C55" s="118" t="s">
        <v>11</v>
      </c>
      <c r="D55" s="118"/>
      <c r="E55" s="118"/>
      <c r="F55" s="118"/>
      <c r="G55" s="118"/>
      <c r="H55" s="118"/>
      <c r="I55" s="1"/>
      <c r="J55" s="1"/>
      <c r="K55" s="1"/>
      <c r="L55" s="2" t="s">
        <v>96</v>
      </c>
      <c r="M55" s="2" t="s">
        <v>100</v>
      </c>
      <c r="N55" s="2" t="s">
        <v>114</v>
      </c>
      <c r="O55" s="2" t="s">
        <v>107</v>
      </c>
    </row>
    <row r="56" spans="1:15" ht="25.2" customHeight="1">
      <c r="A56" s="1">
        <v>40</v>
      </c>
      <c r="B56" s="53" t="s">
        <v>64</v>
      </c>
      <c r="C56" s="118"/>
      <c r="D56" s="118"/>
      <c r="E56" s="118"/>
      <c r="F56" s="118"/>
      <c r="G56" s="118"/>
      <c r="H56" s="118"/>
      <c r="I56" s="1"/>
      <c r="J56" s="1"/>
      <c r="K56" s="1"/>
      <c r="N56" s="2" t="s">
        <v>103</v>
      </c>
      <c r="O56" s="2" t="s">
        <v>108</v>
      </c>
    </row>
    <row r="57" spans="1:15" ht="20.100000000000001" customHeight="1">
      <c r="A57" s="1">
        <v>41</v>
      </c>
      <c r="B57" s="7" t="s">
        <v>175</v>
      </c>
      <c r="C57" s="118" t="s">
        <v>11</v>
      </c>
      <c r="D57" s="118"/>
      <c r="E57" s="118"/>
      <c r="F57" s="118"/>
      <c r="G57" s="118"/>
      <c r="H57" s="118"/>
      <c r="I57" s="1"/>
      <c r="J57" s="1" t="s">
        <v>61</v>
      </c>
      <c r="K57" s="1"/>
      <c r="N57" s="2" t="s">
        <v>104</v>
      </c>
      <c r="O57" s="2" t="s">
        <v>109</v>
      </c>
    </row>
    <row r="58" spans="1:15" ht="20.100000000000001" customHeight="1">
      <c r="A58" s="1">
        <v>42</v>
      </c>
      <c r="B58" s="6" t="s">
        <v>62</v>
      </c>
      <c r="C58" s="126"/>
      <c r="D58" s="126"/>
      <c r="E58" s="126"/>
      <c r="F58" s="126"/>
      <c r="G58" s="126"/>
      <c r="H58" s="126"/>
      <c r="I58" s="1"/>
      <c r="J58" s="1" t="s">
        <v>63</v>
      </c>
      <c r="K58" s="1"/>
      <c r="O58" s="2" t="s">
        <v>110</v>
      </c>
    </row>
    <row r="59" spans="1:15" ht="20.100000000000001" customHeight="1">
      <c r="A59" s="1"/>
      <c r="B59" s="1"/>
      <c r="C59" s="23"/>
      <c r="D59" s="1"/>
      <c r="E59" s="1"/>
      <c r="F59" s="1"/>
      <c r="G59" s="1"/>
      <c r="H59" s="1"/>
      <c r="I59" s="1"/>
      <c r="J59" s="1"/>
      <c r="K59" s="1"/>
    </row>
    <row r="60" spans="1:15" ht="20.100000000000001" customHeight="1">
      <c r="A60" s="1"/>
      <c r="B60" s="1"/>
      <c r="C60" s="120"/>
      <c r="D60" s="120"/>
      <c r="E60" s="120"/>
      <c r="F60" s="120"/>
      <c r="G60" s="120"/>
      <c r="H60" s="120"/>
      <c r="I60" s="1"/>
      <c r="J60" s="1"/>
      <c r="K60" s="1"/>
    </row>
    <row r="61" spans="1:15" ht="20.100000000000001" customHeight="1">
      <c r="A61" s="1"/>
      <c r="B61" s="87"/>
      <c r="C61" s="120"/>
      <c r="D61" s="120"/>
      <c r="E61" s="120"/>
      <c r="F61" s="120"/>
      <c r="G61" s="120"/>
      <c r="H61" s="120"/>
      <c r="I61" s="1"/>
      <c r="J61" s="1"/>
      <c r="K61" s="1"/>
    </row>
    <row r="62" spans="1:15" ht="20.100000000000001" customHeight="1">
      <c r="A62" s="1"/>
      <c r="B62" s="1"/>
      <c r="C62" s="120"/>
      <c r="D62" s="120"/>
      <c r="E62" s="120"/>
      <c r="F62" s="120"/>
      <c r="G62" s="120"/>
      <c r="H62" s="120"/>
      <c r="I62" s="1"/>
      <c r="J62" s="1"/>
      <c r="K62" s="1"/>
    </row>
    <row r="63" spans="1:15" ht="20.100000000000001" customHeight="1">
      <c r="A63" s="1"/>
      <c r="B63" s="87"/>
      <c r="C63" s="120"/>
      <c r="D63" s="120"/>
      <c r="E63" s="120"/>
      <c r="F63" s="120"/>
      <c r="G63" s="120"/>
      <c r="H63" s="120"/>
      <c r="I63" s="1"/>
      <c r="J63" s="1"/>
      <c r="K63" s="1"/>
    </row>
    <row r="64" spans="1:15" ht="20.100000000000001" customHeight="1">
      <c r="A64" s="1"/>
      <c r="B64" s="87"/>
      <c r="C64" s="120"/>
      <c r="D64" s="120"/>
      <c r="E64" s="120"/>
      <c r="F64" s="120"/>
      <c r="G64" s="120"/>
      <c r="H64" s="120"/>
      <c r="I64" s="1"/>
      <c r="J64" s="1"/>
      <c r="K64" s="1"/>
    </row>
    <row r="65" spans="1:11" ht="20.100000000000001" customHeight="1">
      <c r="A65" s="1"/>
      <c r="B65" s="87"/>
      <c r="C65" s="120"/>
      <c r="D65" s="120"/>
      <c r="E65" s="120"/>
      <c r="F65" s="120"/>
      <c r="G65" s="120"/>
      <c r="H65" s="120"/>
      <c r="I65" s="1"/>
      <c r="J65" s="1"/>
      <c r="K65" s="1"/>
    </row>
    <row r="66" spans="1:11" ht="20.100000000000001" customHeight="1">
      <c r="A66" s="1"/>
      <c r="B66" s="1"/>
      <c r="C66" s="120"/>
      <c r="D66" s="120"/>
      <c r="E66" s="120"/>
      <c r="F66" s="120"/>
      <c r="G66" s="120"/>
      <c r="H66" s="120"/>
      <c r="I66" s="1"/>
      <c r="J66" s="1"/>
      <c r="K66" s="1"/>
    </row>
    <row r="67" spans="1:11" ht="20.100000000000001" customHeight="1">
      <c r="A67" s="1"/>
      <c r="B67" s="1"/>
      <c r="C67" s="120"/>
      <c r="D67" s="120"/>
      <c r="E67" s="120"/>
      <c r="F67" s="120"/>
      <c r="G67" s="120"/>
      <c r="H67" s="120"/>
      <c r="I67" s="1"/>
      <c r="J67" s="1"/>
      <c r="K67" s="1"/>
    </row>
  </sheetData>
  <sheetProtection algorithmName="SHA-512" hashValue="zQ2h50cUZo+yvrLVUo0kYNToIfxDxY3ruim1WDCelkMw3ZvI1vnZ8bmxxau/MxYkwXQIB/eLNW+oanxH3lt3Wg==" saltValue="U6ZPKJ0/IYfMGSSoXmsYMg==" spinCount="100000" sheet="1" objects="1" scenarios="1"/>
  <mergeCells count="55">
    <mergeCell ref="C65:H65"/>
    <mergeCell ref="C66:H66"/>
    <mergeCell ref="C67:H67"/>
    <mergeCell ref="B37:B38"/>
    <mergeCell ref="C53:E53"/>
    <mergeCell ref="G53:H53"/>
    <mergeCell ref="C58:H58"/>
    <mergeCell ref="C60:H60"/>
    <mergeCell ref="C61:H61"/>
    <mergeCell ref="C62:H62"/>
    <mergeCell ref="C63:H63"/>
    <mergeCell ref="C64:H64"/>
    <mergeCell ref="C49:H49"/>
    <mergeCell ref="C54:H54"/>
    <mergeCell ref="C55:H55"/>
    <mergeCell ref="C56:H56"/>
    <mergeCell ref="C57:H57"/>
    <mergeCell ref="C39:H39"/>
    <mergeCell ref="C43:H43"/>
    <mergeCell ref="C44:H44"/>
    <mergeCell ref="C45:H45"/>
    <mergeCell ref="C47:H47"/>
    <mergeCell ref="C48:H48"/>
    <mergeCell ref="H37:H38"/>
    <mergeCell ref="C26:H26"/>
    <mergeCell ref="C27:H27"/>
    <mergeCell ref="C35:C36"/>
    <mergeCell ref="D35:D36"/>
    <mergeCell ref="E35:E36"/>
    <mergeCell ref="F35:F36"/>
    <mergeCell ref="G35:G36"/>
    <mergeCell ref="H35:H36"/>
    <mergeCell ref="C37:C38"/>
    <mergeCell ref="D37:D38"/>
    <mergeCell ref="E37:E38"/>
    <mergeCell ref="F37:F38"/>
    <mergeCell ref="G37:G38"/>
    <mergeCell ref="C24:H24"/>
    <mergeCell ref="C10:H10"/>
    <mergeCell ref="C11:H11"/>
    <mergeCell ref="C12:H12"/>
    <mergeCell ref="C13:H13"/>
    <mergeCell ref="C14:H14"/>
    <mergeCell ref="C15:H15"/>
    <mergeCell ref="C16:H16"/>
    <mergeCell ref="C18:H18"/>
    <mergeCell ref="C19:D19"/>
    <mergeCell ref="C20:H20"/>
    <mergeCell ref="C21:H21"/>
    <mergeCell ref="C9:H9"/>
    <mergeCell ref="B2:G2"/>
    <mergeCell ref="B3:G3"/>
    <mergeCell ref="C6:H6"/>
    <mergeCell ref="C7:H7"/>
    <mergeCell ref="C8:H8"/>
  </mergeCells>
  <phoneticPr fontId="4"/>
  <dataValidations count="8">
    <dataValidation type="list" allowBlank="1" showInputMessage="1" showErrorMessage="1" sqref="C60:C67" xr:uid="{0B8063DE-BAC4-4DB1-A66E-7F77092DF0CE}">
      <formula1>"1 法人,2 法人以外（個人）"</formula1>
    </dataValidation>
    <dataValidation type="list" allowBlank="1" showInputMessage="1" showErrorMessage="1" sqref="C18:H18" xr:uid="{66F83AAF-076F-447E-A1D6-CD5329FDC94A}">
      <formula1>$L$6:$L$10</formula1>
    </dataValidation>
    <dataValidation type="list" allowBlank="1" showInputMessage="1" showErrorMessage="1" sqref="C19:D19" xr:uid="{D277AFC4-C579-40F6-964E-218865A8DC02}">
      <formula1>$M$6:$M$9</formula1>
    </dataValidation>
    <dataValidation type="list" allowBlank="1" showInputMessage="1" showErrorMessage="1" sqref="C20:H20" xr:uid="{7719BF06-3FB5-4DE4-84EF-25423E625B08}">
      <formula1>$N$6:$N$20</formula1>
    </dataValidation>
    <dataValidation type="list" allowBlank="1" showInputMessage="1" showErrorMessage="1" sqref="C53" xr:uid="{668FCDB6-04E2-49ED-9A7D-CF54457264F3}">
      <formula1>$L$53:$L$55</formula1>
    </dataValidation>
    <dataValidation type="list" allowBlank="1" showInputMessage="1" showErrorMessage="1" sqref="C54:H54" xr:uid="{B93D9E41-96DF-4BF0-9BE2-7414C73388D8}">
      <formula1>$M$53:$M$55</formula1>
    </dataValidation>
    <dataValidation type="list" allowBlank="1" showInputMessage="1" showErrorMessage="1" sqref="C55:H55" xr:uid="{4D19701F-B063-4B4B-80E2-A8CFE8E0F5C3}">
      <formula1>$N$53:$N$57</formula1>
    </dataValidation>
    <dataValidation type="list" allowBlank="1" showInputMessage="1" showErrorMessage="1" sqref="C57:H57" xr:uid="{79DB5418-F68C-4470-9E5C-2785CE2565CE}">
      <formula1>$O$53:$O$58</formula1>
    </dataValidation>
  </dataValidations>
  <pageMargins left="0.59055118110236227" right="0.59055118110236227" top="0.59055118110236227" bottom="0.59055118110236227" header="0.47244094488188981" footer="0.31496062992125984"/>
  <pageSetup paperSize="9" scale="75" fitToHeight="0" orientation="portrait" horizontalDpi="300" verticalDpi="300" r:id="rId1"/>
  <headerFooter>
    <oddFooter>&amp;C-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48EBD-DBDC-4710-B3A9-17F36F72F520}">
  <dimension ref="A2:M19"/>
  <sheetViews>
    <sheetView view="pageBreakPreview" topLeftCell="A3" zoomScaleNormal="100" zoomScaleSheetLayoutView="100" workbookViewId="0">
      <selection activeCell="K16" sqref="K16"/>
    </sheetView>
  </sheetViews>
  <sheetFormatPr defaultColWidth="8.09765625" defaultRowHeight="13.2"/>
  <cols>
    <col min="1" max="1" width="2.5" style="56" customWidth="1"/>
    <col min="2" max="2" width="30" style="56" customWidth="1"/>
    <col min="3" max="3" width="19.3984375" style="56" customWidth="1"/>
    <col min="4" max="4" width="8.8984375" style="56" customWidth="1"/>
    <col min="5" max="5" width="8.09765625" style="56" customWidth="1"/>
    <col min="6" max="6" width="10" style="56" customWidth="1"/>
    <col min="7" max="9" width="9" style="56" customWidth="1"/>
    <col min="10" max="10" width="8.19921875" style="56" customWidth="1"/>
    <col min="11" max="11" width="8.8984375" style="56" customWidth="1"/>
    <col min="12" max="12" width="10.09765625" style="56" customWidth="1"/>
    <col min="13" max="13" width="11.69921875" style="56" hidden="1" customWidth="1"/>
    <col min="14" max="14" width="2.09765625" style="56" customWidth="1"/>
    <col min="15" max="16384" width="8.09765625" style="56"/>
  </cols>
  <sheetData>
    <row r="2" spans="1:13">
      <c r="A2" s="56" t="s">
        <v>117</v>
      </c>
    </row>
    <row r="3" spans="1:13" ht="26.25" customHeight="1" thickBot="1">
      <c r="A3" s="127" t="s">
        <v>118</v>
      </c>
      <c r="B3" s="127"/>
      <c r="C3" s="127"/>
      <c r="D3" s="127"/>
      <c r="E3" s="127"/>
      <c r="F3" s="127"/>
      <c r="G3" s="127"/>
      <c r="H3" s="127"/>
      <c r="I3" s="127"/>
      <c r="J3" s="127"/>
      <c r="K3" s="127"/>
      <c r="L3" s="57"/>
      <c r="M3" s="57" t="s">
        <v>26</v>
      </c>
    </row>
    <row r="4" spans="1:13" ht="19.8" customHeight="1" thickBot="1">
      <c r="C4" s="58" t="s">
        <v>119</v>
      </c>
      <c r="D4" s="128">
        <f>'様式第4号（事業区分4）'!C8</f>
        <v>0</v>
      </c>
      <c r="E4" s="128"/>
      <c r="F4" s="128"/>
      <c r="M4" s="59" t="str">
        <f>'様式第4号（事業区分4）'!C18</f>
        <v>選択してください</v>
      </c>
    </row>
    <row r="5" spans="1:13" ht="18.75" customHeight="1">
      <c r="A5" s="56" t="s">
        <v>120</v>
      </c>
    </row>
    <row r="6" spans="1:13" ht="16.2" customHeight="1">
      <c r="B6" s="129" t="s">
        <v>121</v>
      </c>
      <c r="C6" s="130"/>
      <c r="D6" s="131" t="s">
        <v>122</v>
      </c>
      <c r="E6" s="131"/>
      <c r="F6" s="132" t="s">
        <v>123</v>
      </c>
      <c r="G6" s="131" t="s">
        <v>124</v>
      </c>
      <c r="H6" s="131"/>
      <c r="I6" s="131"/>
      <c r="J6" s="133" t="s">
        <v>125</v>
      </c>
      <c r="K6" s="134"/>
      <c r="M6" s="56" t="s">
        <v>70</v>
      </c>
    </row>
    <row r="7" spans="1:13" ht="25.2" customHeight="1">
      <c r="B7" s="60" t="s">
        <v>126</v>
      </c>
      <c r="C7" s="60" t="s">
        <v>127</v>
      </c>
      <c r="D7" s="62" t="s">
        <v>128</v>
      </c>
      <c r="E7" s="62" t="s">
        <v>129</v>
      </c>
      <c r="F7" s="131"/>
      <c r="G7" s="61" t="s">
        <v>130</v>
      </c>
      <c r="H7" s="61" t="s">
        <v>131</v>
      </c>
      <c r="I7" s="61" t="s">
        <v>132</v>
      </c>
      <c r="J7" s="135"/>
      <c r="K7" s="136"/>
      <c r="M7" s="56" t="s">
        <v>71</v>
      </c>
    </row>
    <row r="8" spans="1:13" ht="27.6" customHeight="1">
      <c r="B8" s="88"/>
      <c r="C8" s="89"/>
      <c r="D8" s="90"/>
      <c r="E8" s="90"/>
      <c r="F8" s="91"/>
      <c r="G8" s="63"/>
      <c r="H8" s="63"/>
      <c r="I8" s="63"/>
      <c r="J8" s="142"/>
      <c r="K8" s="143"/>
      <c r="M8" s="56" t="s">
        <v>69</v>
      </c>
    </row>
    <row r="9" spans="1:13" ht="27.6" customHeight="1">
      <c r="B9" s="92"/>
      <c r="C9" s="93"/>
      <c r="D9" s="94"/>
      <c r="E9" s="94"/>
      <c r="F9" s="95"/>
      <c r="G9" s="64"/>
      <c r="H9" s="64"/>
      <c r="I9" s="64"/>
      <c r="J9" s="137"/>
      <c r="K9" s="138"/>
      <c r="M9" s="56" t="s">
        <v>72</v>
      </c>
    </row>
    <row r="10" spans="1:13" ht="27.6" customHeight="1">
      <c r="B10" s="92"/>
      <c r="C10" s="93"/>
      <c r="D10" s="94"/>
      <c r="E10" s="94"/>
      <c r="F10" s="96"/>
      <c r="G10" s="64"/>
      <c r="H10" s="64"/>
      <c r="I10" s="64"/>
      <c r="J10" s="137"/>
      <c r="K10" s="138"/>
    </row>
    <row r="11" spans="1:13" ht="27.6" customHeight="1">
      <c r="B11" s="92"/>
      <c r="C11" s="93"/>
      <c r="D11" s="94"/>
      <c r="E11" s="94"/>
      <c r="F11" s="95"/>
      <c r="G11" s="64"/>
      <c r="H11" s="64"/>
      <c r="I11" s="64"/>
      <c r="J11" s="137"/>
      <c r="K11" s="138"/>
    </row>
    <row r="12" spans="1:13" ht="27.6" customHeight="1">
      <c r="B12" s="97"/>
      <c r="C12" s="93"/>
      <c r="D12" s="94"/>
      <c r="E12" s="94"/>
      <c r="F12" s="96"/>
      <c r="G12" s="64"/>
      <c r="H12" s="64"/>
      <c r="I12" s="64"/>
      <c r="J12" s="137"/>
      <c r="K12" s="138"/>
    </row>
    <row r="13" spans="1:13" ht="27.6" customHeight="1">
      <c r="B13" s="97"/>
      <c r="C13" s="93"/>
      <c r="D13" s="94"/>
      <c r="E13" s="94"/>
      <c r="F13" s="95"/>
      <c r="G13" s="64"/>
      <c r="H13" s="64"/>
      <c r="I13" s="64"/>
      <c r="J13" s="137"/>
      <c r="K13" s="138"/>
    </row>
    <row r="14" spans="1:13" ht="27.6" customHeight="1">
      <c r="B14" s="92"/>
      <c r="C14" s="93"/>
      <c r="D14" s="94"/>
      <c r="E14" s="94"/>
      <c r="F14" s="96"/>
      <c r="G14" s="64"/>
      <c r="H14" s="64"/>
      <c r="I14" s="64"/>
      <c r="J14" s="137"/>
      <c r="K14" s="138"/>
    </row>
    <row r="15" spans="1:13" ht="27.6" customHeight="1">
      <c r="B15" s="92"/>
      <c r="C15" s="92"/>
      <c r="D15" s="94"/>
      <c r="E15" s="94"/>
      <c r="F15" s="98"/>
      <c r="G15" s="65"/>
      <c r="H15" s="65"/>
      <c r="I15" s="65"/>
      <c r="J15" s="137"/>
      <c r="K15" s="138"/>
    </row>
    <row r="16" spans="1:13" ht="27" customHeight="1">
      <c r="B16" s="139" t="s">
        <v>133</v>
      </c>
      <c r="C16" s="140"/>
      <c r="D16" s="140"/>
      <c r="E16" s="141"/>
      <c r="F16" s="66">
        <f>SUM(F8:F15)</f>
        <v>0</v>
      </c>
      <c r="G16" s="99"/>
      <c r="H16" s="99"/>
      <c r="I16" s="66">
        <f>F16-G16-H16</f>
        <v>0</v>
      </c>
      <c r="J16" s="67" t="str">
        <f>IF($M$4=$M$6,ROUNDDOWN(F16/1.1*0.1,0),IF($M$4=$M$9,"",IF(OR($M$4=$M$7,$M$4=$M$8),"該当なし","含税額")))</f>
        <v>含税額</v>
      </c>
      <c r="K16" s="68" t="str">
        <f>IF($M$4=$M$6,ROUNDDOWN(G16/1.1*0.1,0),IF($M$4=$M$9,"",IF(OR($M$4=$M$7,$M$4=$M$8),"該当なし","含税額")))</f>
        <v>含税額</v>
      </c>
    </row>
    <row r="17" spans="1:13" ht="11.25" customHeight="1">
      <c r="B17" s="69"/>
      <c r="C17" s="69"/>
      <c r="D17" s="70"/>
      <c r="E17" s="70"/>
      <c r="F17" s="70"/>
      <c r="G17" s="70"/>
      <c r="H17" s="70"/>
      <c r="I17" s="70"/>
      <c r="J17" s="70"/>
      <c r="K17" s="70"/>
      <c r="L17" s="71"/>
      <c r="M17" s="71"/>
    </row>
    <row r="18" spans="1:13" ht="18.75" customHeight="1">
      <c r="A18" s="56" t="s">
        <v>134</v>
      </c>
      <c r="B18" s="72"/>
      <c r="C18" s="72"/>
      <c r="D18" s="72"/>
      <c r="E18" s="72"/>
      <c r="F18" s="72"/>
      <c r="G18" s="72"/>
      <c r="H18" s="72"/>
      <c r="I18" s="72"/>
      <c r="J18" s="72"/>
      <c r="K18" s="72"/>
      <c r="L18" s="72"/>
      <c r="M18" s="72"/>
    </row>
    <row r="19" spans="1:13" ht="16.5" customHeight="1">
      <c r="B19" s="56" t="s">
        <v>135</v>
      </c>
    </row>
  </sheetData>
  <sheetProtection algorithmName="SHA-512" hashValue="LzgGi5Q97Yhh5fwbMEStSHb+R8skMXwE+DuYP/sWJfgiVFP2dZp8wwMG9Rb2+wtRhvKOHwJqOEifJWYHfMtdzw==" saltValue="NPpTaujm3TFjjdY1ezx48Q==" spinCount="100000" sheet="1" objects="1" scenarios="1"/>
  <mergeCells count="16">
    <mergeCell ref="J14:K14"/>
    <mergeCell ref="J15:K15"/>
    <mergeCell ref="B16:E16"/>
    <mergeCell ref="J8:K8"/>
    <mergeCell ref="J9:K9"/>
    <mergeCell ref="J10:K10"/>
    <mergeCell ref="J11:K11"/>
    <mergeCell ref="J12:K12"/>
    <mergeCell ref="J13:K13"/>
    <mergeCell ref="A3:K3"/>
    <mergeCell ref="D4:F4"/>
    <mergeCell ref="B6:C6"/>
    <mergeCell ref="D6:E6"/>
    <mergeCell ref="F6:F7"/>
    <mergeCell ref="G6:I6"/>
    <mergeCell ref="J6:K7"/>
  </mergeCells>
  <phoneticPr fontId="4"/>
  <conditionalFormatting sqref="D4 G4">
    <cfRule type="cellIs" dxfId="0" priority="1" operator="equal">
      <formula>0</formula>
    </cfRule>
  </conditionalFormatting>
  <pageMargins left="0.51181102362204722" right="0.51181102362204722" top="0.74803149606299213"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6BBEB-8E61-4E92-8E1D-C317048FD805}">
  <dimension ref="A2:B18"/>
  <sheetViews>
    <sheetView view="pageBreakPreview" topLeftCell="A10" zoomScale="145" zoomScaleNormal="100" zoomScaleSheetLayoutView="145" workbookViewId="0">
      <selection activeCell="B19" sqref="B19"/>
    </sheetView>
  </sheetViews>
  <sheetFormatPr defaultColWidth="8.09765625" defaultRowHeight="13.2"/>
  <cols>
    <col min="1" max="1" width="3.69921875" style="145" customWidth="1"/>
    <col min="2" max="2" width="80.8984375" style="145" customWidth="1"/>
    <col min="3" max="3" width="2.09765625" style="145" customWidth="1"/>
    <col min="4" max="16384" width="8.09765625" style="145"/>
  </cols>
  <sheetData>
    <row r="2" spans="1:2" ht="18.75" customHeight="1">
      <c r="A2" s="144" t="s">
        <v>177</v>
      </c>
      <c r="B2" s="144"/>
    </row>
    <row r="3" spans="1:2" ht="18.75" customHeight="1">
      <c r="A3" s="146"/>
      <c r="B3" s="147" t="s">
        <v>178</v>
      </c>
    </row>
    <row r="4" spans="1:2" ht="52.2" customHeight="1">
      <c r="A4" s="148">
        <v>1</v>
      </c>
      <c r="B4" s="149" t="s">
        <v>179</v>
      </c>
    </row>
    <row r="5" spans="1:2" ht="56.4" customHeight="1">
      <c r="A5" s="148">
        <v>2</v>
      </c>
      <c r="B5" s="150" t="s">
        <v>180</v>
      </c>
    </row>
    <row r="6" spans="1:2" ht="56.4" customHeight="1">
      <c r="A6" s="148">
        <v>3</v>
      </c>
      <c r="B6" s="151" t="s">
        <v>181</v>
      </c>
    </row>
    <row r="7" spans="1:2" ht="29.4" customHeight="1">
      <c r="A7" s="148">
        <v>4</v>
      </c>
      <c r="B7" s="150" t="s">
        <v>182</v>
      </c>
    </row>
    <row r="8" spans="1:2" ht="27.6" customHeight="1">
      <c r="A8" s="148">
        <v>5</v>
      </c>
      <c r="B8" s="150" t="s">
        <v>183</v>
      </c>
    </row>
    <row r="9" spans="1:2" ht="26.25" customHeight="1">
      <c r="A9" s="148">
        <v>6</v>
      </c>
      <c r="B9" s="152" t="s">
        <v>184</v>
      </c>
    </row>
    <row r="10" spans="1:2" ht="181.2" customHeight="1">
      <c r="A10" s="148">
        <v>7</v>
      </c>
      <c r="B10" s="153" t="s">
        <v>185</v>
      </c>
    </row>
    <row r="11" spans="1:2" ht="45.6" customHeight="1">
      <c r="A11" s="148">
        <v>8</v>
      </c>
      <c r="B11" s="153" t="s">
        <v>186</v>
      </c>
    </row>
    <row r="12" spans="1:2" ht="15.6" customHeight="1">
      <c r="A12" s="154">
        <v>9</v>
      </c>
      <c r="B12" s="155" t="s">
        <v>187</v>
      </c>
    </row>
    <row r="13" spans="1:2" ht="19.2" customHeight="1">
      <c r="A13" s="154"/>
      <c r="B13" s="156" t="s">
        <v>188</v>
      </c>
    </row>
    <row r="14" spans="1:2" ht="19.2" customHeight="1">
      <c r="A14" s="154"/>
      <c r="B14" s="156" t="s">
        <v>189</v>
      </c>
    </row>
    <row r="15" spans="1:2" ht="19.2" customHeight="1">
      <c r="A15" s="154"/>
      <c r="B15" s="156" t="s">
        <v>190</v>
      </c>
    </row>
    <row r="16" spans="1:2" ht="19.2" customHeight="1">
      <c r="A16" s="154"/>
      <c r="B16" s="157" t="s">
        <v>191</v>
      </c>
    </row>
    <row r="17" spans="1:2" ht="19.2" customHeight="1">
      <c r="A17" s="158"/>
      <c r="B17" s="159" t="s">
        <v>192</v>
      </c>
    </row>
    <row r="18" spans="1:2" s="161" customFormat="1" ht="22.2" customHeight="1">
      <c r="A18" s="160" t="s">
        <v>193</v>
      </c>
      <c r="B18" s="160"/>
    </row>
  </sheetData>
  <mergeCells count="3">
    <mergeCell ref="A2:B2"/>
    <mergeCell ref="A12:A17"/>
    <mergeCell ref="A18:B18"/>
  </mergeCells>
  <phoneticPr fontId="4"/>
  <pageMargins left="0.51181102362204722" right="0.51181102362204722" top="0.74803149606299213"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0D3C9-E258-47E3-AABC-47F41CDDED43}">
  <dimension ref="A1:JA5"/>
  <sheetViews>
    <sheetView zoomScale="85" zoomScaleNormal="85" workbookViewId="0">
      <selection activeCell="G7" sqref="G7"/>
    </sheetView>
  </sheetViews>
  <sheetFormatPr defaultColWidth="9" defaultRowHeight="18"/>
  <cols>
    <col min="1" max="9" width="9" style="15"/>
    <col min="10" max="12" width="9.5" style="15" bestFit="1" customWidth="1"/>
    <col min="13" max="13" width="9.09765625" style="15" bestFit="1" customWidth="1"/>
    <col min="14" max="26" width="9" style="15"/>
    <col min="27" max="27" width="9.5" style="15" bestFit="1" customWidth="1"/>
    <col min="28" max="28" width="9.5" style="15" customWidth="1"/>
    <col min="29" max="31" width="9.5" style="15" bestFit="1" customWidth="1"/>
    <col min="32" max="32" width="9" style="15"/>
    <col min="33" max="33" width="9.5" style="15" bestFit="1" customWidth="1"/>
    <col min="34" max="35" width="9.5" style="15" customWidth="1"/>
    <col min="36" max="38" width="9" style="15"/>
    <col min="39" max="39" width="9.5" style="15" bestFit="1" customWidth="1"/>
    <col min="40" max="42" width="9.5" style="15" customWidth="1"/>
    <col min="43" max="43" width="9.5" style="15" bestFit="1" customWidth="1"/>
    <col min="44" max="46" width="9.5" style="15" customWidth="1"/>
    <col min="47" max="47" width="9.5" style="15" bestFit="1" customWidth="1"/>
    <col min="48" max="50" width="9.5" style="15" customWidth="1"/>
    <col min="51" max="51" width="9.5" style="15" bestFit="1" customWidth="1"/>
    <col min="52" max="62" width="9" style="15"/>
    <col min="63" max="63" width="10.5" style="15" bestFit="1" customWidth="1"/>
    <col min="64" max="64" width="9.5" style="15" bestFit="1" customWidth="1"/>
    <col min="65" max="74" width="9" style="15"/>
    <col min="75" max="75" width="9.5" style="16" bestFit="1" customWidth="1"/>
    <col min="76" max="76" width="9.5" style="15" bestFit="1" customWidth="1"/>
    <col min="77" max="85" width="9" style="15"/>
    <col min="86" max="86" width="10.5" style="15" customWidth="1"/>
    <col min="87" max="97" width="9" style="15"/>
    <col min="98" max="98" width="11.59765625" style="15" bestFit="1" customWidth="1"/>
    <col min="99" max="102" width="9" style="15"/>
    <col min="103" max="103" width="10.19921875" style="15" customWidth="1"/>
    <col min="104" max="104" width="10.59765625" style="15" customWidth="1"/>
    <col min="105" max="114" width="9" style="15"/>
    <col min="115" max="115" width="10.5" style="15" bestFit="1" customWidth="1"/>
    <col min="116" max="120" width="9" style="15"/>
    <col min="121" max="122" width="10.3984375" style="15" customWidth="1"/>
    <col min="123" max="131" width="9" style="15"/>
    <col min="132" max="132" width="11.59765625" style="15" bestFit="1" customWidth="1"/>
    <col min="133" max="136" width="9" style="15"/>
    <col min="137" max="138" width="11.19921875" style="15" customWidth="1"/>
    <col min="139" max="148" width="9" style="15"/>
    <col min="149" max="149" width="10.5" style="15" bestFit="1" customWidth="1"/>
    <col min="150" max="150" width="11" style="15" bestFit="1" customWidth="1"/>
    <col min="151" max="153" width="9" style="15"/>
    <col min="154" max="155" width="9.8984375" style="15" customWidth="1"/>
    <col min="156" max="165" width="9" style="15"/>
    <col min="166" max="166" width="10.5" style="15" bestFit="1" customWidth="1"/>
    <col min="167" max="167" width="10.3984375" style="15" customWidth="1"/>
    <col min="168" max="170" width="9" style="15"/>
    <col min="171" max="172" width="9.8984375" style="15" customWidth="1"/>
    <col min="173" max="182" width="9" style="15"/>
    <col min="183" max="183" width="10.5" style="15" bestFit="1" customWidth="1"/>
    <col min="184" max="184" width="10.3984375" style="15" customWidth="1"/>
    <col min="185" max="187" width="9" style="15"/>
    <col min="188" max="189" width="9.8984375" style="15" customWidth="1"/>
    <col min="190" max="199" width="9" style="15"/>
    <col min="200" max="200" width="10.5" style="15" bestFit="1" customWidth="1"/>
    <col min="201" max="201" width="10.3984375" style="15" customWidth="1"/>
    <col min="202" max="204" width="9" style="15"/>
    <col min="205" max="206" width="9.8984375" style="15" customWidth="1"/>
    <col min="207" max="216" width="9" style="15"/>
    <col min="217" max="217" width="10.5" style="15" bestFit="1" customWidth="1"/>
    <col min="218" max="218" width="10.3984375" style="15" customWidth="1"/>
    <col min="219" max="221" width="9" style="15"/>
    <col min="222" max="223" width="9.8984375" style="15" customWidth="1"/>
    <col min="224" max="233" width="9" style="15"/>
    <col min="234" max="234" width="10.5" style="15" bestFit="1" customWidth="1"/>
    <col min="235" max="235" width="10.3984375" style="15" customWidth="1"/>
    <col min="236" max="237" width="11.59765625" style="16" bestFit="1" customWidth="1"/>
    <col min="238" max="240" width="9.09765625" style="16" bestFit="1" customWidth="1"/>
    <col min="241" max="242" width="9.09765625" style="16" customWidth="1"/>
    <col min="243" max="16384" width="9" style="15"/>
  </cols>
  <sheetData>
    <row r="1" spans="1:261" s="8" customFormat="1">
      <c r="B1" s="73">
        <v>1</v>
      </c>
      <c r="C1" s="73">
        <v>2</v>
      </c>
      <c r="D1" s="73">
        <v>3</v>
      </c>
      <c r="E1" s="73">
        <v>4</v>
      </c>
      <c r="F1" s="73">
        <v>5</v>
      </c>
      <c r="G1" s="73">
        <v>6</v>
      </c>
      <c r="H1" s="73">
        <v>7</v>
      </c>
      <c r="I1" s="73">
        <v>8</v>
      </c>
      <c r="J1" s="73">
        <v>9</v>
      </c>
      <c r="K1" s="73">
        <v>10</v>
      </c>
      <c r="L1" s="73">
        <v>11</v>
      </c>
      <c r="M1" s="73">
        <v>12</v>
      </c>
      <c r="N1" s="73">
        <v>13</v>
      </c>
      <c r="O1" s="73">
        <v>14</v>
      </c>
      <c r="P1" s="73">
        <v>15</v>
      </c>
      <c r="Q1" s="73">
        <v>16</v>
      </c>
      <c r="R1" s="73"/>
      <c r="S1" s="73"/>
      <c r="T1" s="73">
        <v>17</v>
      </c>
      <c r="U1" s="73">
        <v>18</v>
      </c>
      <c r="W1" s="73">
        <v>19</v>
      </c>
      <c r="X1" s="73">
        <v>20</v>
      </c>
      <c r="Y1" s="73">
        <v>21</v>
      </c>
      <c r="Z1" s="73">
        <v>22</v>
      </c>
      <c r="AA1" s="73">
        <v>23</v>
      </c>
      <c r="AB1" s="73">
        <v>24</v>
      </c>
      <c r="AC1" s="73">
        <v>25</v>
      </c>
      <c r="AD1" s="73">
        <v>26</v>
      </c>
      <c r="AE1" s="73">
        <v>27</v>
      </c>
      <c r="AF1" s="73">
        <v>28</v>
      </c>
      <c r="AG1" s="73">
        <v>29</v>
      </c>
      <c r="AH1" s="73">
        <v>30</v>
      </c>
      <c r="AI1" s="73">
        <v>31</v>
      </c>
      <c r="AJ1" s="73">
        <v>32</v>
      </c>
      <c r="AK1" s="73">
        <v>33</v>
      </c>
      <c r="AL1" s="73">
        <v>34</v>
      </c>
      <c r="AM1" s="73">
        <v>35</v>
      </c>
      <c r="AN1" s="73">
        <v>36</v>
      </c>
      <c r="AO1" s="73">
        <v>37</v>
      </c>
      <c r="AP1" s="73">
        <v>38</v>
      </c>
      <c r="AQ1" s="73">
        <v>39</v>
      </c>
      <c r="AR1" s="73">
        <v>40</v>
      </c>
      <c r="AS1" s="73">
        <v>41</v>
      </c>
      <c r="AT1" s="73">
        <v>42</v>
      </c>
      <c r="AU1" s="73">
        <v>43</v>
      </c>
      <c r="AV1" s="73">
        <v>44</v>
      </c>
      <c r="AW1" s="73">
        <v>45</v>
      </c>
      <c r="AX1" s="73">
        <v>46</v>
      </c>
      <c r="AY1" s="73">
        <v>47</v>
      </c>
      <c r="AZ1" s="73">
        <v>48</v>
      </c>
      <c r="BA1" s="73">
        <v>49</v>
      </c>
      <c r="BB1" s="73">
        <v>50</v>
      </c>
      <c r="BC1" s="73">
        <v>51</v>
      </c>
      <c r="BD1" s="73">
        <v>52</v>
      </c>
      <c r="BE1" s="73">
        <v>53</v>
      </c>
      <c r="BF1" s="73">
        <v>54</v>
      </c>
      <c r="BG1" s="73">
        <v>55</v>
      </c>
      <c r="BH1" s="73">
        <v>56</v>
      </c>
      <c r="BI1" s="73">
        <v>57</v>
      </c>
      <c r="BJ1" s="73">
        <v>58</v>
      </c>
      <c r="BK1" s="73">
        <v>59</v>
      </c>
      <c r="BL1" s="73">
        <v>60</v>
      </c>
      <c r="BM1" s="73">
        <v>61</v>
      </c>
      <c r="BN1" s="73">
        <v>62</v>
      </c>
      <c r="BO1" s="73">
        <v>63</v>
      </c>
      <c r="BP1" s="73">
        <v>64</v>
      </c>
      <c r="BQ1" s="73">
        <v>65</v>
      </c>
      <c r="BR1" s="73">
        <v>66</v>
      </c>
      <c r="BS1" s="73">
        <v>67</v>
      </c>
      <c r="BT1" s="73">
        <v>68</v>
      </c>
      <c r="BU1" s="73">
        <v>69</v>
      </c>
      <c r="BV1" s="73">
        <v>70</v>
      </c>
      <c r="BW1" s="73">
        <v>71</v>
      </c>
      <c r="BX1" s="73">
        <v>72</v>
      </c>
      <c r="BZ1" s="73">
        <v>73</v>
      </c>
      <c r="CA1" s="73">
        <v>74</v>
      </c>
      <c r="CB1" s="73">
        <v>75</v>
      </c>
      <c r="CC1" s="73">
        <v>76</v>
      </c>
      <c r="CD1" s="73">
        <v>77</v>
      </c>
      <c r="CE1" s="73">
        <v>78</v>
      </c>
      <c r="CG1" s="73">
        <v>79</v>
      </c>
      <c r="CH1" s="73">
        <v>80</v>
      </c>
      <c r="CI1" s="73">
        <v>81</v>
      </c>
      <c r="CJ1" s="73">
        <v>82</v>
      </c>
      <c r="CK1" s="73">
        <v>83</v>
      </c>
      <c r="CL1" s="73">
        <v>84</v>
      </c>
      <c r="CM1" s="73">
        <v>85</v>
      </c>
      <c r="CN1" s="73">
        <v>86</v>
      </c>
      <c r="CO1" s="73">
        <v>87</v>
      </c>
      <c r="CP1" s="73">
        <v>88</v>
      </c>
      <c r="CQ1" s="73">
        <v>89</v>
      </c>
      <c r="CR1" s="73">
        <v>90</v>
      </c>
      <c r="CS1" s="73">
        <v>91</v>
      </c>
      <c r="CT1" s="73">
        <v>92</v>
      </c>
      <c r="CU1" s="73">
        <v>93</v>
      </c>
      <c r="CV1" s="73">
        <v>94</v>
      </c>
      <c r="CW1" s="73">
        <v>95</v>
      </c>
      <c r="CX1" s="73">
        <v>96</v>
      </c>
      <c r="CY1" s="73">
        <v>97</v>
      </c>
      <c r="CZ1" s="73">
        <v>98</v>
      </c>
      <c r="DA1" s="73">
        <v>99</v>
      </c>
      <c r="DB1" s="73">
        <v>100</v>
      </c>
      <c r="DC1" s="73">
        <v>101</v>
      </c>
      <c r="DD1" s="73">
        <v>102</v>
      </c>
      <c r="DE1" s="73">
        <v>103</v>
      </c>
      <c r="DF1" s="73">
        <v>104</v>
      </c>
      <c r="DG1" s="73">
        <v>105</v>
      </c>
      <c r="DH1" s="73">
        <v>106</v>
      </c>
      <c r="DJ1" s="73">
        <v>107</v>
      </c>
      <c r="DK1" s="73">
        <v>108</v>
      </c>
      <c r="DL1" s="73">
        <v>109</v>
      </c>
      <c r="DM1" s="73">
        <v>110</v>
      </c>
      <c r="DN1" s="73">
        <v>111</v>
      </c>
      <c r="DO1" s="73">
        <v>112</v>
      </c>
      <c r="DP1" s="73">
        <v>113</v>
      </c>
      <c r="DQ1" s="73">
        <v>114</v>
      </c>
      <c r="DR1" s="73">
        <v>115</v>
      </c>
      <c r="DS1" s="73">
        <v>116</v>
      </c>
      <c r="DT1" s="73">
        <v>117</v>
      </c>
      <c r="DU1" s="73">
        <v>118</v>
      </c>
      <c r="DV1" s="73">
        <v>119</v>
      </c>
      <c r="DW1" s="73">
        <v>120</v>
      </c>
      <c r="DX1" s="73">
        <v>121</v>
      </c>
      <c r="DY1" s="73">
        <v>122</v>
      </c>
      <c r="IC1" s="9"/>
      <c r="ID1" s="9"/>
      <c r="IE1" s="9"/>
      <c r="IF1" s="9"/>
      <c r="IG1" s="9"/>
      <c r="IH1" s="9"/>
      <c r="II1" s="9"/>
      <c r="IK1" s="9"/>
      <c r="IM1" s="9"/>
      <c r="IO1" s="9"/>
      <c r="IQ1" s="9"/>
      <c r="IS1" s="9"/>
      <c r="IU1" s="9"/>
      <c r="IW1" s="9"/>
      <c r="IY1" s="9"/>
      <c r="JA1" s="9"/>
    </row>
    <row r="2" spans="1:261" s="74" customFormat="1" ht="69.599999999999994" customHeight="1">
      <c r="A2" s="74" t="s">
        <v>1</v>
      </c>
      <c r="B2" s="75" t="s">
        <v>4</v>
      </c>
      <c r="C2" s="75" t="s">
        <v>5</v>
      </c>
      <c r="D2" s="75" t="s">
        <v>6</v>
      </c>
      <c r="E2" s="75" t="s">
        <v>12</v>
      </c>
      <c r="F2" s="75" t="s">
        <v>7</v>
      </c>
      <c r="G2" s="75" t="s">
        <v>52</v>
      </c>
      <c r="H2" s="75" t="s">
        <v>53</v>
      </c>
      <c r="I2" s="75" t="s">
        <v>8</v>
      </c>
      <c r="J2" s="76" t="s">
        <v>18</v>
      </c>
      <c r="K2" s="75" t="s">
        <v>13</v>
      </c>
      <c r="L2" s="75" t="s">
        <v>136</v>
      </c>
      <c r="M2" s="77" t="s">
        <v>137</v>
      </c>
      <c r="N2" s="77" t="s">
        <v>138</v>
      </c>
      <c r="O2" s="77" t="s">
        <v>139</v>
      </c>
      <c r="P2" s="75" t="s">
        <v>26</v>
      </c>
      <c r="Q2" s="75" t="s">
        <v>56</v>
      </c>
      <c r="R2" s="75" t="s">
        <v>140</v>
      </c>
      <c r="S2" s="75"/>
      <c r="T2" s="75" t="s">
        <v>27</v>
      </c>
      <c r="U2" s="75" t="s">
        <v>28</v>
      </c>
      <c r="V2" s="78"/>
      <c r="W2" s="79" t="s">
        <v>141</v>
      </c>
      <c r="X2" s="79" t="s">
        <v>127</v>
      </c>
      <c r="Y2" s="79" t="s">
        <v>128</v>
      </c>
      <c r="Z2" s="79" t="s">
        <v>129</v>
      </c>
      <c r="AA2" s="79" t="s">
        <v>123</v>
      </c>
      <c r="AB2" s="79" t="s">
        <v>2</v>
      </c>
      <c r="AC2" s="79" t="s">
        <v>142</v>
      </c>
      <c r="AD2" s="79" t="s">
        <v>127</v>
      </c>
      <c r="AE2" s="79" t="s">
        <v>128</v>
      </c>
      <c r="AF2" s="79" t="s">
        <v>129</v>
      </c>
      <c r="AG2" s="79" t="s">
        <v>123</v>
      </c>
      <c r="AH2" s="79" t="s">
        <v>2</v>
      </c>
      <c r="AI2" s="79" t="s">
        <v>143</v>
      </c>
      <c r="AJ2" s="79" t="s">
        <v>127</v>
      </c>
      <c r="AK2" s="79" t="s">
        <v>128</v>
      </c>
      <c r="AL2" s="79" t="s">
        <v>129</v>
      </c>
      <c r="AM2" s="79" t="s">
        <v>123</v>
      </c>
      <c r="AN2" s="79" t="s">
        <v>2</v>
      </c>
      <c r="AO2" s="79" t="s">
        <v>144</v>
      </c>
      <c r="AP2" s="79" t="s">
        <v>127</v>
      </c>
      <c r="AQ2" s="79" t="s">
        <v>128</v>
      </c>
      <c r="AR2" s="79" t="s">
        <v>129</v>
      </c>
      <c r="AS2" s="79" t="s">
        <v>123</v>
      </c>
      <c r="AT2" s="79" t="s">
        <v>2</v>
      </c>
      <c r="AU2" s="79" t="s">
        <v>145</v>
      </c>
      <c r="AV2" s="79" t="s">
        <v>127</v>
      </c>
      <c r="AW2" s="79" t="s">
        <v>128</v>
      </c>
      <c r="AX2" s="79" t="s">
        <v>129</v>
      </c>
      <c r="AY2" s="79" t="s">
        <v>123</v>
      </c>
      <c r="AZ2" s="79" t="s">
        <v>2</v>
      </c>
      <c r="BA2" s="79" t="s">
        <v>146</v>
      </c>
      <c r="BB2" s="79" t="s">
        <v>127</v>
      </c>
      <c r="BC2" s="79" t="s">
        <v>128</v>
      </c>
      <c r="BD2" s="79" t="s">
        <v>129</v>
      </c>
      <c r="BE2" s="79" t="s">
        <v>123</v>
      </c>
      <c r="BF2" s="79" t="s">
        <v>2</v>
      </c>
      <c r="BG2" s="79" t="s">
        <v>147</v>
      </c>
      <c r="BH2" s="79" t="s">
        <v>127</v>
      </c>
      <c r="BI2" s="79" t="s">
        <v>128</v>
      </c>
      <c r="BJ2" s="79" t="s">
        <v>129</v>
      </c>
      <c r="BK2" s="79" t="s">
        <v>123</v>
      </c>
      <c r="BL2" s="79" t="s">
        <v>2</v>
      </c>
      <c r="BM2" s="79" t="s">
        <v>148</v>
      </c>
      <c r="BN2" s="79" t="s">
        <v>127</v>
      </c>
      <c r="BO2" s="79" t="s">
        <v>128</v>
      </c>
      <c r="BP2" s="79" t="s">
        <v>129</v>
      </c>
      <c r="BQ2" s="79" t="s">
        <v>123</v>
      </c>
      <c r="BR2" s="79" t="s">
        <v>2</v>
      </c>
      <c r="BS2" s="79" t="s">
        <v>149</v>
      </c>
      <c r="BT2" s="79" t="s">
        <v>130</v>
      </c>
      <c r="BU2" s="79" t="s">
        <v>131</v>
      </c>
      <c r="BV2" s="79" t="s">
        <v>132</v>
      </c>
      <c r="BW2" s="80" t="s">
        <v>150</v>
      </c>
      <c r="BX2" s="79" t="s">
        <v>151</v>
      </c>
      <c r="BZ2" s="75" t="s">
        <v>21</v>
      </c>
      <c r="CA2" s="75" t="s">
        <v>39</v>
      </c>
      <c r="CB2" s="75" t="s">
        <v>40</v>
      </c>
      <c r="CC2" s="75" t="s">
        <v>41</v>
      </c>
      <c r="CD2" s="75" t="s">
        <v>42</v>
      </c>
      <c r="CE2" s="75" t="s">
        <v>43</v>
      </c>
      <c r="CG2" s="75" t="s">
        <v>19</v>
      </c>
      <c r="CH2" s="75" t="s">
        <v>31</v>
      </c>
      <c r="CI2" s="75" t="s">
        <v>31</v>
      </c>
      <c r="CJ2" s="81" t="s">
        <v>152</v>
      </c>
      <c r="CK2" s="81" t="s">
        <v>153</v>
      </c>
      <c r="CL2" s="81" t="s">
        <v>154</v>
      </c>
      <c r="CM2" s="81" t="s">
        <v>155</v>
      </c>
      <c r="CN2" s="79" t="s">
        <v>156</v>
      </c>
      <c r="CO2" s="79" t="s">
        <v>157</v>
      </c>
      <c r="CP2" s="79" t="s">
        <v>158</v>
      </c>
      <c r="CQ2" s="79" t="s">
        <v>159</v>
      </c>
      <c r="CR2" s="79" t="s">
        <v>160</v>
      </c>
      <c r="CS2" s="79" t="s">
        <v>161</v>
      </c>
      <c r="CT2" s="79" t="s">
        <v>162</v>
      </c>
      <c r="CU2" s="79" t="s">
        <v>163</v>
      </c>
      <c r="CV2" s="79" t="s">
        <v>164</v>
      </c>
      <c r="CW2" s="79" t="s">
        <v>165</v>
      </c>
      <c r="CX2" s="79" t="s">
        <v>166</v>
      </c>
      <c r="CY2" s="79" t="s">
        <v>167</v>
      </c>
      <c r="CZ2" s="79"/>
      <c r="DA2" s="79"/>
      <c r="DB2" s="79"/>
      <c r="DC2" s="79"/>
      <c r="DD2" s="79" t="s">
        <v>169</v>
      </c>
      <c r="DE2" s="79" t="s">
        <v>170</v>
      </c>
      <c r="DF2" s="79" t="s">
        <v>171</v>
      </c>
      <c r="DG2" s="79" t="s">
        <v>172</v>
      </c>
      <c r="DH2" s="79" t="s">
        <v>173</v>
      </c>
      <c r="DJ2" s="75" t="s">
        <v>50</v>
      </c>
      <c r="DK2" s="75" t="s">
        <v>97</v>
      </c>
      <c r="DL2" s="75" t="s">
        <v>23</v>
      </c>
      <c r="DM2" s="75" t="s">
        <v>51</v>
      </c>
      <c r="DN2" s="75" t="s">
        <v>174</v>
      </c>
      <c r="DO2" s="75" t="s">
        <v>175</v>
      </c>
      <c r="DP2" s="75" t="s">
        <v>62</v>
      </c>
      <c r="DQ2" s="75"/>
      <c r="DR2" s="75"/>
      <c r="DS2" s="75"/>
      <c r="DT2" s="75"/>
      <c r="DU2" s="75"/>
      <c r="DV2" s="75"/>
      <c r="DW2" s="75"/>
      <c r="DX2" s="75"/>
      <c r="DY2" s="75"/>
      <c r="IC2" s="82"/>
      <c r="ID2" s="82"/>
      <c r="IE2" s="82"/>
      <c r="IF2" s="82"/>
      <c r="IG2" s="82"/>
      <c r="IH2" s="82"/>
      <c r="II2" s="82"/>
      <c r="IJ2" s="82"/>
      <c r="IK2" s="82"/>
      <c r="IL2" s="82"/>
      <c r="IM2" s="82"/>
      <c r="IN2" s="82"/>
      <c r="IO2" s="82"/>
      <c r="IP2" s="82"/>
      <c r="IQ2" s="82"/>
      <c r="IR2" s="82"/>
      <c r="IS2" s="82"/>
      <c r="IT2" s="82"/>
      <c r="IU2" s="82"/>
      <c r="IV2" s="82"/>
      <c r="IW2" s="82"/>
      <c r="IX2" s="82"/>
      <c r="IY2" s="82"/>
      <c r="IZ2" s="82"/>
      <c r="JA2" s="82"/>
    </row>
    <row r="3" spans="1:261" s="10" customFormat="1">
      <c r="A3" s="10">
        <v>1</v>
      </c>
      <c r="B3" s="10">
        <f>'様式第4号（事業区分4）'!$C6</f>
        <v>0</v>
      </c>
      <c r="C3" s="10">
        <f>'様式第4号（事業区分4）'!$C7</f>
        <v>0</v>
      </c>
      <c r="D3" s="10">
        <f>'様式第4号（事業区分4）'!$C8</f>
        <v>0</v>
      </c>
      <c r="E3" s="10">
        <f>'様式第4号（事業区分4）'!$C9</f>
        <v>0</v>
      </c>
      <c r="F3" s="10">
        <f>'様式第4号（事業区分4）'!$C10</f>
        <v>0</v>
      </c>
      <c r="G3" s="10">
        <f>'様式第4号（事業区分4）'!$C11</f>
        <v>0</v>
      </c>
      <c r="H3" s="10">
        <f>'様式第4号（事業区分4）'!$C12</f>
        <v>0</v>
      </c>
      <c r="I3" s="10">
        <f>'様式第4号（事業区分4）'!$C13</f>
        <v>0</v>
      </c>
      <c r="J3" s="10">
        <f>'様式第4号（事業区分4）'!$C14</f>
        <v>0</v>
      </c>
      <c r="K3" s="10">
        <f>'様式第4号（事業区分4）'!$C15</f>
        <v>0</v>
      </c>
      <c r="L3" s="10">
        <f>'様式第4号（事業区分4）'!$C16</f>
        <v>0</v>
      </c>
      <c r="M3" s="10">
        <f>'様式第4号（事業区分4）'!$D17</f>
        <v>0</v>
      </c>
      <c r="N3" s="10">
        <f>'様式第4号（事業区分4）'!$F17</f>
        <v>0</v>
      </c>
      <c r="O3" s="10">
        <f>'様式第4号（事業区分4）'!$H17</f>
        <v>0</v>
      </c>
      <c r="P3" s="10" t="str">
        <f>'様式第4号（事業区分4）'!$C18</f>
        <v>選択してください</v>
      </c>
      <c r="Q3" s="10">
        <f>'様式第4号（事業区分4）'!$C19</f>
        <v>0</v>
      </c>
      <c r="R3" s="83">
        <f>'様式第4号（事業区分4）'!$F19</f>
        <v>0</v>
      </c>
      <c r="T3" s="10">
        <f>'様式第4号（事業区分4）'!$C20</f>
        <v>0</v>
      </c>
      <c r="U3" s="10">
        <f>'様式第4号（事業区分4）'!$C21</f>
        <v>0</v>
      </c>
      <c r="W3" s="10">
        <f>様式第6号!$B$8</f>
        <v>0</v>
      </c>
      <c r="X3" s="10">
        <f>様式第6号!$C$8</f>
        <v>0</v>
      </c>
      <c r="Y3" s="10">
        <f>様式第6号!$D$8</f>
        <v>0</v>
      </c>
      <c r="Z3" s="10">
        <f>様式第6号!$E$8</f>
        <v>0</v>
      </c>
      <c r="AA3" s="12">
        <f>様式第6号!$F$8</f>
        <v>0</v>
      </c>
      <c r="AB3" s="10">
        <f>様式第6号!$J$8</f>
        <v>0</v>
      </c>
      <c r="AC3" s="11">
        <f>様式第6号!$B$9</f>
        <v>0</v>
      </c>
      <c r="AD3" s="11">
        <f>様式第6号!$C$9</f>
        <v>0</v>
      </c>
      <c r="AE3" s="11">
        <f>様式第6号!$D$9</f>
        <v>0</v>
      </c>
      <c r="AF3" s="83">
        <f>様式第6号!$E$9</f>
        <v>0</v>
      </c>
      <c r="AG3" s="11">
        <f>様式第6号!$F$9</f>
        <v>0</v>
      </c>
      <c r="AH3" s="11">
        <f>様式第6号!$J$9</f>
        <v>0</v>
      </c>
      <c r="AI3" s="10">
        <f>様式第6号!$B$10</f>
        <v>0</v>
      </c>
      <c r="AJ3" s="10">
        <f>様式第6号!$C$10</f>
        <v>0</v>
      </c>
      <c r="AK3" s="10">
        <f>様式第6号!$D$10</f>
        <v>0</v>
      </c>
      <c r="AL3" s="10">
        <f>様式第6号!$E$10</f>
        <v>0</v>
      </c>
      <c r="AM3" s="12">
        <f>様式第6号!$F$10</f>
        <v>0</v>
      </c>
      <c r="AN3" s="10">
        <f>様式第6号!$J$10</f>
        <v>0</v>
      </c>
      <c r="AO3" s="12">
        <f>様式第6号!$B$11</f>
        <v>0</v>
      </c>
      <c r="AP3" s="12">
        <f>様式第6号!$C$11</f>
        <v>0</v>
      </c>
      <c r="AQ3" s="12">
        <f>様式第6号!$D$11</f>
        <v>0</v>
      </c>
      <c r="AR3" s="12">
        <f>様式第6号!$E$11</f>
        <v>0</v>
      </c>
      <c r="AS3" s="12">
        <f>様式第6号!$F$11</f>
        <v>0</v>
      </c>
      <c r="AT3" s="12">
        <f>様式第6号!$J$11</f>
        <v>0</v>
      </c>
      <c r="AU3" s="12">
        <f>様式第6号!$B$12</f>
        <v>0</v>
      </c>
      <c r="AV3" s="12">
        <f>様式第6号!$C$12</f>
        <v>0</v>
      </c>
      <c r="AW3" s="12">
        <f>様式第6号!$D$12</f>
        <v>0</v>
      </c>
      <c r="AX3" s="12">
        <f>様式第6号!$E$12</f>
        <v>0</v>
      </c>
      <c r="AY3" s="13">
        <f>様式第6号!$F$12</f>
        <v>0</v>
      </c>
      <c r="AZ3" s="10">
        <f>様式第6号!$J$12</f>
        <v>0</v>
      </c>
      <c r="BA3" s="10">
        <f>様式第6号!$B$13</f>
        <v>0</v>
      </c>
      <c r="BB3" s="10">
        <f>様式第6号!$C$13</f>
        <v>0</v>
      </c>
      <c r="BC3" s="10">
        <f>様式第6号!$D$13</f>
        <v>0</v>
      </c>
      <c r="BD3" s="10">
        <f>様式第6号!$E$13</f>
        <v>0</v>
      </c>
      <c r="BE3" s="12">
        <f>様式第6号!$F$13</f>
        <v>0</v>
      </c>
      <c r="BF3" s="10">
        <f>様式第6号!$J$13</f>
        <v>0</v>
      </c>
      <c r="BG3" s="10">
        <f>様式第6号!$B$14</f>
        <v>0</v>
      </c>
      <c r="BH3" s="10">
        <f>様式第6号!$C$14</f>
        <v>0</v>
      </c>
      <c r="BI3" s="10">
        <f>様式第6号!$D$14</f>
        <v>0</v>
      </c>
      <c r="BJ3" s="10">
        <f>様式第6号!$E$14</f>
        <v>0</v>
      </c>
      <c r="BK3" s="11">
        <f>様式第6号!$F$14</f>
        <v>0</v>
      </c>
      <c r="BL3" s="11">
        <f>様式第6号!$J$14</f>
        <v>0</v>
      </c>
      <c r="BM3" s="10">
        <f>様式第6号!$B$15</f>
        <v>0</v>
      </c>
      <c r="BN3" s="10">
        <f>様式第6号!$C$15</f>
        <v>0</v>
      </c>
      <c r="BO3" s="10">
        <f>様式第6号!$D$15</f>
        <v>0</v>
      </c>
      <c r="BP3" s="10">
        <f>様式第6号!$E$15</f>
        <v>0</v>
      </c>
      <c r="BQ3" s="84">
        <f>様式第6号!$F$15</f>
        <v>0</v>
      </c>
      <c r="BR3" s="10">
        <f>様式第6号!$J$15</f>
        <v>0</v>
      </c>
      <c r="BS3" s="11">
        <f>様式第6号!F16</f>
        <v>0</v>
      </c>
      <c r="BT3" s="11">
        <f>様式第6号!G16</f>
        <v>0</v>
      </c>
      <c r="BU3" s="11">
        <f>様式第6号!H16</f>
        <v>0</v>
      </c>
      <c r="BV3" s="11">
        <f>様式第6号!I16</f>
        <v>0</v>
      </c>
      <c r="BW3" s="14" t="str">
        <f>様式第6号!J16</f>
        <v>含税額</v>
      </c>
      <c r="BX3" s="14" t="str">
        <f>様式第6号!K16</f>
        <v>含税額</v>
      </c>
      <c r="BZ3" s="10">
        <f>'様式第4号（事業区分4）'!$C$43</f>
        <v>0</v>
      </c>
      <c r="CA3" s="10">
        <f>'様式第4号（事業区分4）'!$C$44</f>
        <v>0</v>
      </c>
      <c r="CB3" s="10">
        <f>'様式第4号（事業区分4）'!$C$45</f>
        <v>0</v>
      </c>
      <c r="CC3" s="10">
        <f>'様式第4号（事業区分4）'!$C$47</f>
        <v>0</v>
      </c>
      <c r="CD3" s="10">
        <f>'様式第4号（事業区分4）'!$C$48</f>
        <v>0</v>
      </c>
      <c r="CE3" s="10">
        <f>'様式第4号（事業区分4）'!$C$49</f>
        <v>0</v>
      </c>
      <c r="CG3" s="10" t="str">
        <f>'様式第4号（事業区分4）'!$C$24</f>
        <v>新規就農者の営農定着</v>
      </c>
      <c r="CH3" s="10" t="str">
        <f>'様式第4号（事業区分4）'!$C$26</f>
        <v>プロジェクト計画の期間（３年）以上の営農継続</v>
      </c>
      <c r="CI3" s="10" t="str">
        <f>'様式第4号（事業区分4）'!$C$27</f>
        <v>経営継承に向けた取組</v>
      </c>
      <c r="CJ3" s="10">
        <f>'様式第4号（事業区分4）'!C$29</f>
        <v>0</v>
      </c>
      <c r="CK3" s="10">
        <f>'様式第4号（事業区分4）'!D$29</f>
        <v>0</v>
      </c>
      <c r="CL3" s="10">
        <f>'様式第4号（事業区分4）'!E$29</f>
        <v>0</v>
      </c>
      <c r="CM3" s="10">
        <f>'様式第4号（事業区分4）'!F$29</f>
        <v>0</v>
      </c>
      <c r="CN3" s="10">
        <f>'様式第4号（事業区分4）'!C31</f>
        <v>0</v>
      </c>
      <c r="CO3" s="10">
        <f>'様式第4号（事業区分4）'!D31</f>
        <v>0</v>
      </c>
      <c r="CP3" s="10">
        <f>'様式第4号（事業区分4）'!E31</f>
        <v>0</v>
      </c>
      <c r="CQ3" s="10">
        <f>'様式第4号（事業区分4）'!F31</f>
        <v>0</v>
      </c>
      <c r="CR3" s="14">
        <f>'様式第4号（事業区分4）'!C33</f>
        <v>0</v>
      </c>
      <c r="CS3" s="14">
        <f>'様式第4号（事業区分4）'!D33</f>
        <v>0</v>
      </c>
      <c r="CT3" s="14">
        <f>'様式第4号（事業区分4）'!E33</f>
        <v>0</v>
      </c>
      <c r="CU3" s="14">
        <f>'様式第4号（事業区分4）'!F33</f>
        <v>0</v>
      </c>
      <c r="CV3" s="11">
        <f>'様式第4号（事業区分4）'!C35</f>
        <v>0</v>
      </c>
      <c r="CW3" s="11">
        <f>'様式第4号（事業区分4）'!D35</f>
        <v>0</v>
      </c>
      <c r="CX3" s="11">
        <f>'様式第4号（事業区分4）'!E35</f>
        <v>0</v>
      </c>
      <c r="CY3" s="11">
        <f>'様式第4号（事業区分4）'!F35</f>
        <v>0</v>
      </c>
      <c r="CZ3" s="11" t="s">
        <v>10</v>
      </c>
      <c r="DA3" s="11" t="s">
        <v>10</v>
      </c>
      <c r="DB3" s="11" t="s">
        <v>10</v>
      </c>
      <c r="DC3" s="11" t="s">
        <v>10</v>
      </c>
      <c r="DD3" s="10">
        <f>'様式第4号（事業区分4）'!C37</f>
        <v>0</v>
      </c>
      <c r="DE3" s="10">
        <f>'様式第4号（事業区分4）'!D37</f>
        <v>0</v>
      </c>
      <c r="DF3" s="10">
        <f>'様式第4号（事業区分4）'!E37</f>
        <v>0</v>
      </c>
      <c r="DG3" s="10">
        <f>'様式第4号（事業区分4）'!F37</f>
        <v>0</v>
      </c>
      <c r="DH3" s="14">
        <f>'様式第4号（事業区分4）'!C39</f>
        <v>0</v>
      </c>
      <c r="DI3" s="14"/>
      <c r="DJ3" s="10" t="str">
        <f>'様式第4号（事業区分4）'!$C$53</f>
        <v>選択してください</v>
      </c>
      <c r="DK3" s="10">
        <f>'様式第4号（事業区分4）'!$G$53</f>
        <v>0</v>
      </c>
      <c r="DL3" s="10" t="str">
        <f>'様式第4号（事業区分4）'!$C$54</f>
        <v>選択してください</v>
      </c>
      <c r="DM3" s="10" t="str">
        <f>'様式第4号（事業区分4）'!$C$55</f>
        <v>選択してください</v>
      </c>
      <c r="DN3" s="10">
        <f>'様式第4号（事業区分4）'!$C$56</f>
        <v>0</v>
      </c>
      <c r="DO3" s="10" t="str">
        <f>'様式第4号（事業区分4）'!$C$57</f>
        <v>選択してください</v>
      </c>
      <c r="DP3" s="10">
        <f>'様式第4号（事業区分4）'!$C$58</f>
        <v>0</v>
      </c>
      <c r="EH3" s="11"/>
      <c r="EI3" s="11"/>
      <c r="EP3" s="14"/>
      <c r="EQ3" s="14"/>
      <c r="ES3" s="14"/>
      <c r="ET3" s="11"/>
      <c r="EU3" s="11"/>
      <c r="EY3" s="11"/>
      <c r="EZ3" s="11"/>
      <c r="FG3" s="14"/>
      <c r="FH3" s="14"/>
      <c r="FJ3" s="14"/>
      <c r="FK3" s="11"/>
      <c r="FL3" s="11"/>
      <c r="FP3" s="11"/>
      <c r="FQ3" s="11"/>
      <c r="FX3" s="14"/>
      <c r="FY3" s="14"/>
      <c r="GA3" s="14"/>
      <c r="GB3" s="11"/>
      <c r="GC3" s="11"/>
      <c r="GG3" s="11"/>
      <c r="GH3" s="11"/>
      <c r="GO3" s="14"/>
      <c r="GP3" s="14"/>
      <c r="GR3" s="14"/>
      <c r="GS3" s="11"/>
      <c r="GT3" s="11"/>
      <c r="GX3" s="11"/>
      <c r="GY3" s="11"/>
      <c r="HF3" s="14"/>
      <c r="HG3" s="14"/>
      <c r="HI3" s="14"/>
      <c r="HJ3" s="11"/>
      <c r="HK3" s="11"/>
      <c r="HO3" s="11"/>
      <c r="HP3" s="11"/>
      <c r="HW3" s="14"/>
      <c r="HX3" s="14"/>
      <c r="HZ3" s="14"/>
      <c r="IA3" s="11"/>
      <c r="IB3" s="11"/>
      <c r="IC3" s="11"/>
      <c r="ID3" s="11"/>
      <c r="IE3" s="11"/>
      <c r="IF3" s="11"/>
      <c r="IG3" s="11"/>
      <c r="IH3" s="11"/>
      <c r="II3" s="11"/>
    </row>
    <row r="5" spans="1:261">
      <c r="B5" s="15" t="s">
        <v>176</v>
      </c>
      <c r="BW5" s="15"/>
      <c r="IB5" s="15"/>
      <c r="IC5" s="15"/>
      <c r="ID5" s="15"/>
      <c r="IE5" s="15"/>
      <c r="IF5" s="15"/>
      <c r="IG5" s="15"/>
      <c r="IH5" s="15"/>
    </row>
  </sheetData>
  <sheetProtection algorithmName="SHA-512" hashValue="crcpamju9irhvJDvSOCzaU/+dO4++H0EiuSZruQsMFiiR5/B3vu5U312XJ0haYrTmhoOHR1l2dkryfuz070Dew==" saltValue="RlSZJGmGUv3gurjUc6fCTA==" spinCount="100000" sheet="1" objects="1" scenarios="1"/>
  <phoneticPr fontId="4"/>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0F8FCDC886BCE44BE450862A63B4144" ma:contentTypeVersion="13" ma:contentTypeDescription="新しいドキュメントを作成します。" ma:contentTypeScope="" ma:versionID="fc9b59770c14634bb335c1117d29bc55">
  <xsd:schema xmlns:xsd="http://www.w3.org/2001/XMLSchema" xmlns:xs="http://www.w3.org/2001/XMLSchema" xmlns:p="http://schemas.microsoft.com/office/2006/metadata/properties" xmlns:ns2="8a4229ad-0786-406f-81fa-cecfb81e43e6" xmlns:ns3="ed9888db-c08f-4880-8c8f-9300fabbe8b3" targetNamespace="http://schemas.microsoft.com/office/2006/metadata/properties" ma:root="true" ma:fieldsID="0d90d699f7d9c13011c52828e70584ea" ns2:_="" ns3:_="">
    <xsd:import namespace="8a4229ad-0786-406f-81fa-cecfb81e43e6"/>
    <xsd:import namespace="ed9888db-c08f-4880-8c8f-9300fabbe8b3"/>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4229ad-0786-406f-81fa-cecfb81e43e6"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58fb1ba-9cc8-4057-b0a8-c5512064949d}"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a4229ad-0786-406f-81fa-cecfb81e43e6">
      <Terms xmlns="http://schemas.microsoft.com/office/infopath/2007/PartnerControls"/>
    </lcf76f155ced4ddcb4097134ff3c332f>
    <TaxCatchAll xmlns="ed9888db-c08f-4880-8c8f-9300fabbe8b3" xsi:nil="true"/>
    <_x4f5c__x6210__x65e5__x6642_ xmlns="8a4229ad-0786-406f-81fa-cecfb81e43e6" xsi:nil="true"/>
  </documentManagement>
</p:properties>
</file>

<file path=customXml/itemProps1.xml><?xml version="1.0" encoding="utf-8"?>
<ds:datastoreItem xmlns:ds="http://schemas.openxmlformats.org/officeDocument/2006/customXml" ds:itemID="{EA7F5335-832A-4A58-867F-E60349372A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4229ad-0786-406f-81fa-cecfb81e43e6"/>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496F32-CA64-4024-B802-4F1B86C8AB65}">
  <ds:schemaRefs>
    <ds:schemaRef ds:uri="http://schemas.microsoft.com/sharepoint/v3/contenttype/forms"/>
  </ds:schemaRefs>
</ds:datastoreItem>
</file>

<file path=customXml/itemProps3.xml><?xml version="1.0" encoding="utf-8"?>
<ds:datastoreItem xmlns:ds="http://schemas.openxmlformats.org/officeDocument/2006/customXml" ds:itemID="{295725D8-6B52-4895-85DE-E85D0EECF181}">
  <ds:schemaRefs>
    <ds:schemaRef ds:uri="http://purl.org/dc/terms/"/>
    <ds:schemaRef ds:uri="http://purl.org/dc/dcmitype/"/>
    <ds:schemaRef ds:uri="8a4229ad-0786-406f-81fa-cecfb81e43e6"/>
    <ds:schemaRef ds:uri="ed9888db-c08f-4880-8c8f-9300fabbe8b3"/>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0x010100B0F8FCDC886BCE44BE450862A63B4144</vt:lpwstr>
  </property>
  <property fmtid="{D5CDD505-2E9C-101B-9397-08002B2CF9AE}" pid="3" name="MediaServiceImageTags">
    <vt:lpwstr/>
  </property>
</Properties>
</file>